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21" yWindow="960" windowWidth="18240" windowHeight="11145" activeTab="3"/>
  </bookViews>
  <sheets>
    <sheet name="2010-11" sheetId="1" r:id="rId1"/>
    <sheet name="2011-12" sheetId="2" r:id="rId2"/>
    <sheet name="2012-13" sheetId="3" r:id="rId3"/>
    <sheet name="SUMMARY" sheetId="4" r:id="rId4"/>
  </sheets>
  <definedNames>
    <definedName name="_xlnm.Print_Area" localSheetId="3">'SUMMARY'!$A$1:$M$44</definedName>
  </definedNames>
  <calcPr fullCalcOnLoad="1"/>
</workbook>
</file>

<file path=xl/sharedStrings.xml><?xml version="1.0" encoding="utf-8"?>
<sst xmlns="http://schemas.openxmlformats.org/spreadsheetml/2006/main" count="1296" uniqueCount="304">
  <si>
    <t>BUS</t>
  </si>
  <si>
    <t xml:space="preserve"> 202_EX</t>
  </si>
  <si>
    <t>010</t>
  </si>
  <si>
    <t>INTRO BUS LAW</t>
  </si>
  <si>
    <t>LEC</t>
  </si>
  <si>
    <t/>
  </si>
  <si>
    <t>Cancelled Section</t>
  </si>
  <si>
    <t>Open</t>
  </si>
  <si>
    <t>ECON</t>
  </si>
  <si>
    <t>01</t>
  </si>
  <si>
    <t>PRIN OF MACROECON</t>
  </si>
  <si>
    <t>Active</t>
  </si>
  <si>
    <t>Arnold,Roger A</t>
  </si>
  <si>
    <t>ARR</t>
  </si>
  <si>
    <t>MTF</t>
  </si>
  <si>
    <t>D</t>
  </si>
  <si>
    <t>GES</t>
  </si>
  <si>
    <t xml:space="preserve"> 105_EX</t>
  </si>
  <si>
    <t>INTRO TO PHYSICAL SCIENCE</t>
  </si>
  <si>
    <t>SCI2 302</t>
  </si>
  <si>
    <t>MWF</t>
  </si>
  <si>
    <t>B1</t>
  </si>
  <si>
    <t xml:space="preserve"> 110_EX</t>
  </si>
  <si>
    <t>ACTIVITIES IN PHYS SCI</t>
  </si>
  <si>
    <t>ACT</t>
  </si>
  <si>
    <t>De Leone,Charles J</t>
  </si>
  <si>
    <t>Closed</t>
  </si>
  <si>
    <t>SCI2 251</t>
  </si>
  <si>
    <t>TWR</t>
  </si>
  <si>
    <t>B3</t>
  </si>
  <si>
    <t>HD</t>
  </si>
  <si>
    <t xml:space="preserve"> 497_EX</t>
  </si>
  <si>
    <t>RESEARCH IN HUMAN DEVELOP</t>
  </si>
  <si>
    <t>01B1</t>
  </si>
  <si>
    <t>LAB</t>
  </si>
  <si>
    <t>HIST</t>
  </si>
  <si>
    <t xml:space="preserve"> 131_EX</t>
  </si>
  <si>
    <t>US HIST 1877-PRESENT</t>
  </si>
  <si>
    <t>DH</t>
  </si>
  <si>
    <t xml:space="preserve"> 370_EX</t>
  </si>
  <si>
    <t>EARLY AFRICAN HISTORY</t>
  </si>
  <si>
    <t>Mekenye,Reuben O</t>
  </si>
  <si>
    <t>MARK 101</t>
  </si>
  <si>
    <t>MTWR</t>
  </si>
  <si>
    <t>C3</t>
  </si>
  <si>
    <t>CC</t>
  </si>
  <si>
    <t xml:space="preserve"> 371_EX</t>
  </si>
  <si>
    <t>MODERN AFRICAN HISTORY</t>
  </si>
  <si>
    <t>DD</t>
  </si>
  <si>
    <t>KINE</t>
  </si>
  <si>
    <t>INTRO TO PE &amp; KINESIOLOGY</t>
  </si>
  <si>
    <t>Romero,Devan R</t>
  </si>
  <si>
    <t>ONLINE</t>
  </si>
  <si>
    <t xml:space="preserve"> 336_EX</t>
  </si>
  <si>
    <t>EXERCISE NUTRITION</t>
  </si>
  <si>
    <t>De Ghetaldi,Laura R</t>
  </si>
  <si>
    <t xml:space="preserve"> 499D_EX</t>
  </si>
  <si>
    <t>INDEPENDENT STUDY</t>
  </si>
  <si>
    <t>LTWR</t>
  </si>
  <si>
    <t xml:space="preserve"> 425_EX</t>
  </si>
  <si>
    <t>CREATIVE WRITING 2</t>
  </si>
  <si>
    <t>MASS</t>
  </si>
  <si>
    <t xml:space="preserve"> 452_EX</t>
  </si>
  <si>
    <t>MASS MEDIA ETHICS</t>
  </si>
  <si>
    <t>Lee,Joonseong</t>
  </si>
  <si>
    <t>MARK 105</t>
  </si>
  <si>
    <t>MTWRF</t>
  </si>
  <si>
    <t>NURS</t>
  </si>
  <si>
    <t xml:space="preserve"> 499_EX</t>
  </si>
  <si>
    <t>6</t>
  </si>
  <si>
    <t>IND STUDY IN NURSING</t>
  </si>
  <si>
    <t>Boren,Denise M</t>
  </si>
  <si>
    <t>INDEPSTUDY</t>
  </si>
  <si>
    <t>PSCI</t>
  </si>
  <si>
    <t xml:space="preserve"> 100_EX</t>
  </si>
  <si>
    <t>US GOVERNMENT &amp; POLITICS</t>
  </si>
  <si>
    <t>Nichols,Stephen M</t>
  </si>
  <si>
    <t>MARK 208</t>
  </si>
  <si>
    <t>DG</t>
  </si>
  <si>
    <t xml:space="preserve"> 341_EX</t>
  </si>
  <si>
    <t>LATIN AMER POLITICS THRU FILM</t>
  </si>
  <si>
    <t>SOC</t>
  </si>
  <si>
    <t xml:space="preserve"> 101_EX</t>
  </si>
  <si>
    <t>INTRO TO SOCIOLOGY</t>
  </si>
  <si>
    <t>Lara,Marisol C</t>
  </si>
  <si>
    <t xml:space="preserve"> 311_EX</t>
  </si>
  <si>
    <t>INEQUALITY</t>
  </si>
  <si>
    <t>Suarez,Theresa C</t>
  </si>
  <si>
    <t xml:space="preserve"> 315_EX</t>
  </si>
  <si>
    <t>GENDER IN SOCIETY</t>
  </si>
  <si>
    <t>Elise,Sharon</t>
  </si>
  <si>
    <t>E</t>
  </si>
  <si>
    <t xml:space="preserve"> 324_EX</t>
  </si>
  <si>
    <t>DRUGS&amp;ALCOHOL IN SOC</t>
  </si>
  <si>
    <t>Barrett,Donald C</t>
  </si>
  <si>
    <t xml:space="preserve"> 415_EX</t>
  </si>
  <si>
    <t>DIVORCE &amp; REMARRIAGE</t>
  </si>
  <si>
    <t>Pina,Darlene L</t>
  </si>
  <si>
    <t xml:space="preserve"> 443_EX</t>
  </si>
  <si>
    <t>SOCIOLOGY OF LAW</t>
  </si>
  <si>
    <t>Swan,Richelle S</t>
  </si>
  <si>
    <t>Subject</t>
  </si>
  <si>
    <t>Catalog</t>
  </si>
  <si>
    <t>Section</t>
  </si>
  <si>
    <t>Class Nbr</t>
  </si>
  <si>
    <t>Descr</t>
  </si>
  <si>
    <t>Component</t>
  </si>
  <si>
    <t>Class Stat</t>
  </si>
  <si>
    <t>Name</t>
  </si>
  <si>
    <t>Enrl Stat</t>
  </si>
  <si>
    <t>Cap Enrl</t>
  </si>
  <si>
    <t>Tot Enrl</t>
  </si>
  <si>
    <t>Min Units</t>
  </si>
  <si>
    <t>Facil ID</t>
  </si>
  <si>
    <t>Start Date</t>
  </si>
  <si>
    <t>End Date</t>
  </si>
  <si>
    <t>Mtg Pat</t>
  </si>
  <si>
    <t>Mtg Start</t>
  </si>
  <si>
    <t>Mtg End</t>
  </si>
  <si>
    <t>CrsAtr Val</t>
  </si>
  <si>
    <t>ANTH</t>
  </si>
  <si>
    <t xml:space="preserve"> 301_EX</t>
  </si>
  <si>
    <t>CULTURE &amp; MED: HEALERS</t>
  </si>
  <si>
    <t>BRS</t>
  </si>
  <si>
    <t xml:space="preserve"> 300_EX</t>
  </si>
  <si>
    <t>BORDERS: ID PERSPECTIVES</t>
  </si>
  <si>
    <t xml:space="preserve"> 201_EX</t>
  </si>
  <si>
    <t>PRIN OF MICROECONOMICS</t>
  </si>
  <si>
    <t>ENTR</t>
  </si>
  <si>
    <t xml:space="preserve"> 422_EX</t>
  </si>
  <si>
    <t>NEW VENTURE FINANCE</t>
  </si>
  <si>
    <t>1</t>
  </si>
  <si>
    <t>SCI2 245</t>
  </si>
  <si>
    <t>MARK 310</t>
  </si>
  <si>
    <t>ID</t>
  </si>
  <si>
    <t xml:space="preserve"> 340_EX</t>
  </si>
  <si>
    <t>DIVERSITY &amp; DISCRIMINATION</t>
  </si>
  <si>
    <t>Schultz,Richard D</t>
  </si>
  <si>
    <t>MARK 102</t>
  </si>
  <si>
    <t xml:space="preserve"> 306_EX</t>
  </si>
  <si>
    <t>EXERCISE FITNESS &amp; HLTH</t>
  </si>
  <si>
    <t>Roberg Chao,Lea</t>
  </si>
  <si>
    <t>LBST</t>
  </si>
  <si>
    <t xml:space="preserve"> 375_EX</t>
  </si>
  <si>
    <t>URBAN CHANGE&amp;ETHNICITY</t>
  </si>
  <si>
    <t>MARK 213</t>
  </si>
  <si>
    <t>MGMT</t>
  </si>
  <si>
    <t xml:space="preserve"> 445_EX</t>
  </si>
  <si>
    <t>CAREER DEVELOPMENT</t>
  </si>
  <si>
    <t>Bennett,David M</t>
  </si>
  <si>
    <t>MARK 106</t>
  </si>
  <si>
    <t xml:space="preserve"> 482_2_EX</t>
  </si>
  <si>
    <t>ST: EMPLOYMENT LAW</t>
  </si>
  <si>
    <t>Shore,Ted H</t>
  </si>
  <si>
    <t>MARK 107</t>
  </si>
  <si>
    <t>MWR</t>
  </si>
  <si>
    <t>MIS</t>
  </si>
  <si>
    <t xml:space="preserve"> 302_EX</t>
  </si>
  <si>
    <t>FOUNDATIONS OF MIS</t>
  </si>
  <si>
    <t>Sun,Yi</t>
  </si>
  <si>
    <t>MARK 103</t>
  </si>
  <si>
    <t>OM</t>
  </si>
  <si>
    <t>FOUNDATIONS OF OPER MGMT</t>
  </si>
  <si>
    <t>Aboolian,Robert</t>
  </si>
  <si>
    <t>02</t>
  </si>
  <si>
    <t>MARK 205</t>
  </si>
  <si>
    <t>Metoyer-Standley,Cynthia A</t>
  </si>
  <si>
    <t xml:space="preserve"> 303_EX</t>
  </si>
  <si>
    <t>FAMILIES &amp; INTIMATE RELATIONS</t>
  </si>
  <si>
    <t>Weigt,Jill M</t>
  </si>
  <si>
    <t xml:space="preserve"> 325_EX</t>
  </si>
  <si>
    <t>CRIMINOLOGY</t>
  </si>
  <si>
    <t>Glover,Karen S</t>
  </si>
  <si>
    <t xml:space="preserve"> 423_EX</t>
  </si>
  <si>
    <t>SOC OF EMOTIONS</t>
  </si>
  <si>
    <t>Roberts,Robert E</t>
  </si>
  <si>
    <t>SPAN</t>
  </si>
  <si>
    <t>INTERMEDIATE SPANISH I</t>
  </si>
  <si>
    <t>Strother,Darci L</t>
  </si>
  <si>
    <t>MARK 306</t>
  </si>
  <si>
    <t>CHEM</t>
  </si>
  <si>
    <t xml:space="preserve"> 315</t>
  </si>
  <si>
    <t>SCIENCE IN FILM AND TV</t>
  </si>
  <si>
    <t>Jayasinghe,Sajith A</t>
  </si>
  <si>
    <t>MARK 210</t>
  </si>
  <si>
    <t>BB</t>
  </si>
  <si>
    <t>COMM</t>
  </si>
  <si>
    <t xml:space="preserve"> 330</t>
  </si>
  <si>
    <t>04</t>
  </si>
  <si>
    <t>INTERCULTURAL COMMUNICATION</t>
  </si>
  <si>
    <t>Rivera,Kendra D</t>
  </si>
  <si>
    <t>MARK 202</t>
  </si>
  <si>
    <t xml:space="preserve"> 201</t>
  </si>
  <si>
    <t xml:space="preserve"> 202</t>
  </si>
  <si>
    <t>05</t>
  </si>
  <si>
    <t>FIN</t>
  </si>
  <si>
    <t xml:space="preserve"> 302</t>
  </si>
  <si>
    <t>FOUNDATIONS OF FINANCE</t>
  </si>
  <si>
    <t>Zera,Stephen P</t>
  </si>
  <si>
    <t>FMST</t>
  </si>
  <si>
    <t xml:space="preserve"> 375</t>
  </si>
  <si>
    <t>FAM/TRAD/GENDER CHIN FILMS</t>
  </si>
  <si>
    <t>Yuan,Yuan</t>
  </si>
  <si>
    <t xml:space="preserve"> 110</t>
  </si>
  <si>
    <t>03</t>
  </si>
  <si>
    <t xml:space="preserve"> 301</t>
  </si>
  <si>
    <t>THEORIES OF HUMAN DEVELOP</t>
  </si>
  <si>
    <t xml:space="preserve"> 347</t>
  </si>
  <si>
    <t>CALIFORNIA HISTORY</t>
  </si>
  <si>
    <t>Nava-Mattox,Carmen R</t>
  </si>
  <si>
    <t>AFR NATIONALISM &amp; INDEP</t>
  </si>
  <si>
    <t xml:space="preserve"> 340</t>
  </si>
  <si>
    <t>SBSB 2111</t>
  </si>
  <si>
    <t xml:space="preserve"> 306</t>
  </si>
  <si>
    <t xml:space="preserve"> 316</t>
  </si>
  <si>
    <t>STRESS MANAGEMENT</t>
  </si>
  <si>
    <t xml:space="preserve"> 336</t>
  </si>
  <si>
    <t xml:space="preserve"> 452</t>
  </si>
  <si>
    <t xml:space="preserve"> 445</t>
  </si>
  <si>
    <t>MARK 305</t>
  </si>
  <si>
    <t>M</t>
  </si>
  <si>
    <t xml:space="preserve"> 496-9</t>
  </si>
  <si>
    <t>COMM ORG &amp; COMM HEALTH</t>
  </si>
  <si>
    <t xml:space="preserve"> 535D</t>
  </si>
  <si>
    <t>MGMT CLIENTS/FAMILIES II - FNP</t>
  </si>
  <si>
    <t xml:space="preserve"> 100</t>
  </si>
  <si>
    <t>15</t>
  </si>
  <si>
    <t>SBSB 1105</t>
  </si>
  <si>
    <t xml:space="preserve"> 341</t>
  </si>
  <si>
    <t>PSYC</t>
  </si>
  <si>
    <t xml:space="preserve"> 361</t>
  </si>
  <si>
    <t>BRAIN AND MIND</t>
  </si>
  <si>
    <t>D'Anna,Kimberly L</t>
  </si>
  <si>
    <t>SBSB 2109</t>
  </si>
  <si>
    <t xml:space="preserve"> 101</t>
  </si>
  <si>
    <t>06</t>
  </si>
  <si>
    <t xml:space="preserve"> 105</t>
  </si>
  <si>
    <t>INTRO JUSTICE STUDIES</t>
  </si>
  <si>
    <t xml:space="preserve"> 303</t>
  </si>
  <si>
    <t>07</t>
  </si>
  <si>
    <t>Gonzales,Alicia M</t>
  </si>
  <si>
    <t xml:space="preserve"> 311</t>
  </si>
  <si>
    <t xml:space="preserve"> 325</t>
  </si>
  <si>
    <t>Santos,Juan</t>
  </si>
  <si>
    <t xml:space="preserve"> 327</t>
  </si>
  <si>
    <t>LAW ENFORCEMENT</t>
  </si>
  <si>
    <t>Atherton,Matthew C</t>
  </si>
  <si>
    <t xml:space="preserve"> 413</t>
  </si>
  <si>
    <t>SOCIOLOGY OF EDUCATION</t>
  </si>
  <si>
    <t xml:space="preserve"> 415</t>
  </si>
  <si>
    <t xml:space="preserve"> 423</t>
  </si>
  <si>
    <t xml:space="preserve"> 442</t>
  </si>
  <si>
    <t>JUSTICE SYS&amp;CRMNL LAW</t>
  </si>
  <si>
    <t>19</t>
  </si>
  <si>
    <t>21</t>
  </si>
  <si>
    <t>MARK 309</t>
  </si>
  <si>
    <t>VPA</t>
  </si>
  <si>
    <t xml:space="preserve"> 380-11</t>
  </si>
  <si>
    <t>ST: ADVANCED GRAPHIC DESIGN</t>
  </si>
  <si>
    <t>VSAR</t>
  </si>
  <si>
    <t>10</t>
  </si>
  <si>
    <t>GRAPHIC DESIGN</t>
  </si>
  <si>
    <t>11A</t>
  </si>
  <si>
    <t>D/DC/DG</t>
  </si>
  <si>
    <t>C3/CC</t>
  </si>
  <si>
    <t>Ng,Wai Man K &amp; Sebrechts, Patrick J</t>
  </si>
  <si>
    <t>DD/E</t>
  </si>
  <si>
    <t>Strother,Darci L &amp; Martinez, Mark L</t>
  </si>
  <si>
    <t>DD/e</t>
  </si>
  <si>
    <t>D/D7</t>
  </si>
  <si>
    <t>Total Students Enrolled</t>
  </si>
  <si>
    <t>No. classes made</t>
  </si>
  <si>
    <t>2010-11</t>
  </si>
  <si>
    <t>2011-12</t>
  </si>
  <si>
    <t>2012-13</t>
  </si>
  <si>
    <t>1/0</t>
  </si>
  <si>
    <t>2</t>
  </si>
  <si>
    <t>2/0</t>
  </si>
  <si>
    <t>3/2</t>
  </si>
  <si>
    <t>2/1</t>
  </si>
  <si>
    <t>7</t>
  </si>
  <si>
    <t>4</t>
  </si>
  <si>
    <t>4/3</t>
  </si>
  <si>
    <t>3</t>
  </si>
  <si>
    <t>9</t>
  </si>
  <si>
    <t>0</t>
  </si>
  <si>
    <t>12/10</t>
  </si>
  <si>
    <t>1/0 made</t>
  </si>
  <si>
    <t xml:space="preserve">1 </t>
  </si>
  <si>
    <t xml:space="preserve">2/0 </t>
  </si>
  <si>
    <t xml:space="preserve">1/0 </t>
  </si>
  <si>
    <t>8</t>
  </si>
  <si>
    <t>No. classes offered</t>
  </si>
  <si>
    <t>No. online-only</t>
  </si>
  <si>
    <t>No. hybrid online</t>
  </si>
  <si>
    <t>13</t>
  </si>
  <si>
    <t>5</t>
  </si>
  <si>
    <t>16</t>
  </si>
  <si>
    <t xml:space="preserve">       4 units</t>
  </si>
  <si>
    <t xml:space="preserve">       3 units</t>
  </si>
  <si>
    <t xml:space="preserve">       2 units</t>
  </si>
  <si>
    <t xml:space="preserve">       1 unit</t>
  </si>
  <si>
    <t>No. online total</t>
  </si>
  <si>
    <t>Intersession Classes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</si>
</sst>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$-409]dddd\,\ mmmm\ dd\,\ yyyy"/>
    <numFmt numFmtId="166" formatCode="[$-409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19" fontId="0" fillId="0" borderId="0" xfId="0" applyNumberFormat="1" applyAlignment="1">
      <alignment/>
    </xf>
    <xf numFmtId="49" fontId="0" fillId="13" borderId="0" xfId="0" applyNumberFormat="1" applyFill="1" applyAlignment="1">
      <alignment/>
    </xf>
    <xf numFmtId="0" fontId="0" fillId="13" borderId="0" xfId="0" applyFill="1" applyAlignment="1">
      <alignment/>
    </xf>
    <xf numFmtId="14" fontId="0" fillId="13" borderId="0" xfId="0" applyNumberFormat="1" applyFill="1" applyAlignment="1">
      <alignment/>
    </xf>
    <xf numFmtId="19" fontId="0" fillId="13" borderId="0" xfId="0" applyNumberFormat="1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14" fontId="0" fillId="33" borderId="0" xfId="0" applyNumberFormat="1" applyFill="1" applyAlignment="1">
      <alignment/>
    </xf>
    <xf numFmtId="49" fontId="0" fillId="12" borderId="0" xfId="0" applyNumberFormat="1" applyFill="1" applyAlignment="1">
      <alignment/>
    </xf>
    <xf numFmtId="0" fontId="0" fillId="12" borderId="0" xfId="0" applyFill="1" applyAlignment="1">
      <alignment/>
    </xf>
    <xf numFmtId="14" fontId="0" fillId="12" borderId="0" xfId="0" applyNumberFormat="1" applyFill="1" applyAlignment="1">
      <alignment/>
    </xf>
    <xf numFmtId="19" fontId="0" fillId="1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9" fontId="0" fillId="0" borderId="0" xfId="0" applyNumberFormat="1" applyFill="1" applyAlignment="1">
      <alignment/>
    </xf>
    <xf numFmtId="49" fontId="2" fillId="34" borderId="1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2" fontId="0" fillId="35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2" fontId="19" fillId="33" borderId="0" xfId="0" applyNumberFormat="1" applyFont="1" applyFill="1" applyAlignment="1">
      <alignment/>
    </xf>
    <xf numFmtId="2" fontId="0" fillId="36" borderId="0" xfId="0" applyNumberFormat="1" applyFill="1" applyAlignment="1">
      <alignment/>
    </xf>
    <xf numFmtId="2" fontId="0" fillId="37" borderId="0" xfId="0" applyNumberFormat="1" applyFill="1" applyAlignment="1">
      <alignment/>
    </xf>
    <xf numFmtId="0" fontId="0" fillId="0" borderId="12" xfId="0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38" fillId="0" borderId="15" xfId="0" applyFont="1" applyBorder="1" applyAlignment="1">
      <alignment/>
    </xf>
    <xf numFmtId="0" fontId="38" fillId="0" borderId="14" xfId="0" applyFont="1" applyBorder="1" applyAlignment="1">
      <alignment/>
    </xf>
    <xf numFmtId="49" fontId="0" fillId="0" borderId="13" xfId="0" applyNumberFormat="1" applyBorder="1" applyAlignment="1">
      <alignment horizontal="right"/>
    </xf>
    <xf numFmtId="49" fontId="0" fillId="0" borderId="15" xfId="0" applyNumberFormat="1" applyBorder="1" applyAlignment="1">
      <alignment horizontal="right"/>
    </xf>
    <xf numFmtId="49" fontId="0" fillId="0" borderId="13" xfId="0" applyNumberFormat="1" applyFill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49" fontId="0" fillId="0" borderId="12" xfId="0" applyNumberFormat="1" applyFill="1" applyBorder="1" applyAlignment="1">
      <alignment horizontal="right"/>
    </xf>
    <xf numFmtId="0" fontId="0" fillId="0" borderId="0" xfId="0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4" xfId="0" applyNumberFormat="1" applyFont="1" applyBorder="1" applyAlignment="1">
      <alignment horizontal="right"/>
    </xf>
    <xf numFmtId="0" fontId="38" fillId="0" borderId="15" xfId="0" applyNumberFormat="1" applyFont="1" applyBorder="1" applyAlignment="1">
      <alignment horizontal="right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575"/>
          <c:y val="0.21675"/>
          <c:w val="0.9455"/>
          <c:h val="0.7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SUMMARY!$A$3</c:f>
              <c:strCache>
                <c:ptCount val="1"/>
                <c:pt idx="0">
                  <c:v>Total Students Enrolled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SUMMARY!$B$2:$D$2</c:f>
              <c:strCache/>
            </c:strRef>
          </c:cat>
          <c:val>
            <c:numRef>
              <c:f>SUMMARY!$B$3:$D$3</c:f>
              <c:numCache/>
            </c:numRef>
          </c:val>
        </c:ser>
        <c:axId val="18197471"/>
        <c:axId val="29559512"/>
      </c:barChart>
      <c:catAx>
        <c:axId val="18197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59512"/>
        <c:crosses val="autoZero"/>
        <c:auto val="1"/>
        <c:lblOffset val="100"/>
        <c:tickLblSkip val="1"/>
        <c:noMultiLvlLbl val="0"/>
      </c:catAx>
      <c:valAx>
        <c:axId val="29559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97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Classes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4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SUMMARY!$A$4</c:f>
              <c:strCache>
                <c:ptCount val="1"/>
                <c:pt idx="0">
                  <c:v>No. classes offered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SUMMARY!$B$2:$D$2</c:f>
              <c:strCache/>
            </c:strRef>
          </c:cat>
          <c:val>
            <c:numRef>
              <c:f>SUMMARY!$B$4:$D$4</c:f>
              <c:numCache/>
            </c:numRef>
          </c:val>
        </c:ser>
        <c:ser>
          <c:idx val="1"/>
          <c:order val="1"/>
          <c:tx>
            <c:strRef>
              <c:f>SUMMARY!$A$5</c:f>
              <c:strCache>
                <c:ptCount val="1"/>
                <c:pt idx="0">
                  <c:v>No. classes made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SUMMARY!$B$2:$D$2</c:f>
              <c:strCache/>
            </c:strRef>
          </c:cat>
          <c:val>
            <c:numRef>
              <c:f>SUMMARY!$B$5:$D$5</c:f>
              <c:numCache/>
            </c:numRef>
          </c:val>
        </c:ser>
        <c:ser>
          <c:idx val="2"/>
          <c:order val="2"/>
          <c:tx>
            <c:strRef>
              <c:f>SUMMARY!$A$12</c:f>
              <c:strCache>
                <c:ptCount val="1"/>
                <c:pt idx="0">
                  <c:v>No. online total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SUMMARY!$B$2:$D$2</c:f>
              <c:strCache/>
            </c:strRef>
          </c:cat>
          <c:val>
            <c:numRef>
              <c:f>SUMMARY!$B$12:$D$12</c:f>
              <c:numCache/>
            </c:numRef>
          </c:val>
        </c:ser>
        <c:axId val="64709017"/>
        <c:axId val="45510242"/>
      </c:barChart>
      <c:catAx>
        <c:axId val="6470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10242"/>
        <c:crosses val="autoZero"/>
        <c:auto val="1"/>
        <c:lblOffset val="100"/>
        <c:tickLblSkip val="1"/>
        <c:noMultiLvlLbl val="0"/>
      </c:catAx>
      <c:valAx>
        <c:axId val="455102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090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448"/>
          <c:w val="0.2442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9525</xdr:rowOff>
    </xdr:from>
    <xdr:to>
      <xdr:col>10</xdr:col>
      <xdr:colOff>600075</xdr:colOff>
      <xdr:row>14</xdr:row>
      <xdr:rowOff>47625</xdr:rowOff>
    </xdr:to>
    <xdr:graphicFrame>
      <xdr:nvGraphicFramePr>
        <xdr:cNvPr id="1" name="Chart 1"/>
        <xdr:cNvGraphicFramePr/>
      </xdr:nvGraphicFramePr>
      <xdr:xfrm>
        <a:off x="3990975" y="438150"/>
        <a:ext cx="36385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16</xdr:row>
      <xdr:rowOff>76200</xdr:rowOff>
    </xdr:from>
    <xdr:to>
      <xdr:col>12</xdr:col>
      <xdr:colOff>152400</xdr:colOff>
      <xdr:row>30</xdr:row>
      <xdr:rowOff>152400</xdr:rowOff>
    </xdr:to>
    <xdr:graphicFrame>
      <xdr:nvGraphicFramePr>
        <xdr:cNvPr id="2" name="Chart 3"/>
        <xdr:cNvGraphicFramePr/>
      </xdr:nvGraphicFramePr>
      <xdr:xfrm>
        <a:off x="3829050" y="31718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B1">
      <selection activeCell="A2" sqref="A2:A19"/>
    </sheetView>
  </sheetViews>
  <sheetFormatPr defaultColWidth="9.140625" defaultRowHeight="15"/>
  <cols>
    <col min="1" max="1" width="6.28125" style="0" customWidth="1"/>
    <col min="3" max="3" width="5.421875" style="0" customWidth="1"/>
    <col min="4" max="4" width="6.140625" style="0" customWidth="1"/>
    <col min="5" max="5" width="30.28125" style="0" bestFit="1" customWidth="1"/>
    <col min="6" max="6" width="7.140625" style="0" customWidth="1"/>
    <col min="7" max="7" width="16.8515625" style="0" bestFit="1" customWidth="1"/>
    <col min="8" max="8" width="18.8515625" style="0" bestFit="1" customWidth="1"/>
    <col min="9" max="9" width="7.7109375" style="0" customWidth="1"/>
    <col min="10" max="10" width="5.57421875" style="0" customWidth="1"/>
    <col min="11" max="11" width="6.00390625" style="0" customWidth="1"/>
    <col min="12" max="12" width="6.7109375" style="0" customWidth="1"/>
    <col min="13" max="13" width="12.00390625" style="0" bestFit="1" customWidth="1"/>
    <col min="15" max="15" width="9.8515625" style="0" bestFit="1" customWidth="1"/>
    <col min="16" max="16" width="8.00390625" style="0" customWidth="1"/>
    <col min="17" max="17" width="11.57421875" style="0" bestFit="1" customWidth="1"/>
    <col min="18" max="18" width="11.421875" style="0" bestFit="1" customWidth="1"/>
  </cols>
  <sheetData>
    <row r="1" spans="1:19" s="22" customFormat="1" ht="31.5" thickBot="1" thickTop="1">
      <c r="A1" s="21" t="s">
        <v>101</v>
      </c>
      <c r="B1" s="21" t="s">
        <v>102</v>
      </c>
      <c r="C1" s="21" t="s">
        <v>103</v>
      </c>
      <c r="D1" s="21" t="s">
        <v>104</v>
      </c>
      <c r="E1" s="21" t="s">
        <v>105</v>
      </c>
      <c r="F1" s="21" t="s">
        <v>106</v>
      </c>
      <c r="G1" s="21" t="s">
        <v>107</v>
      </c>
      <c r="H1" s="21" t="s">
        <v>108</v>
      </c>
      <c r="I1" s="21" t="s">
        <v>109</v>
      </c>
      <c r="J1" s="21" t="s">
        <v>110</v>
      </c>
      <c r="K1" s="21" t="s">
        <v>111</v>
      </c>
      <c r="L1" s="21" t="s">
        <v>112</v>
      </c>
      <c r="M1" s="21" t="s">
        <v>113</v>
      </c>
      <c r="N1" s="21" t="s">
        <v>114</v>
      </c>
      <c r="O1" s="21" t="s">
        <v>115</v>
      </c>
      <c r="P1" s="21" t="s">
        <v>116</v>
      </c>
      <c r="Q1" s="21" t="s">
        <v>117</v>
      </c>
      <c r="R1" s="21" t="s">
        <v>118</v>
      </c>
      <c r="S1" s="21" t="s">
        <v>119</v>
      </c>
    </row>
    <row r="2" spans="1:19" s="10" customFormat="1" ht="15.75" thickTop="1">
      <c r="A2" s="9" t="s">
        <v>0</v>
      </c>
      <c r="B2" s="9" t="s">
        <v>1</v>
      </c>
      <c r="C2" s="9" t="s">
        <v>2</v>
      </c>
      <c r="D2" s="10">
        <v>42254</v>
      </c>
      <c r="E2" s="9" t="s">
        <v>3</v>
      </c>
      <c r="F2" s="9" t="s">
        <v>4</v>
      </c>
      <c r="G2" s="9" t="s">
        <v>6</v>
      </c>
      <c r="H2" s="9" t="s">
        <v>5</v>
      </c>
      <c r="I2" s="9" t="s">
        <v>7</v>
      </c>
      <c r="J2" s="10">
        <v>30</v>
      </c>
      <c r="K2" s="10">
        <v>0</v>
      </c>
      <c r="L2" s="11">
        <v>3</v>
      </c>
      <c r="M2" s="9" t="s">
        <v>5</v>
      </c>
      <c r="N2" s="12">
        <v>40546</v>
      </c>
      <c r="O2" s="12">
        <v>40558</v>
      </c>
      <c r="P2" s="9" t="s">
        <v>5</v>
      </c>
      <c r="S2" s="9" t="s">
        <v>5</v>
      </c>
    </row>
    <row r="3" spans="1:19" ht="15">
      <c r="A3" s="1" t="s">
        <v>8</v>
      </c>
      <c r="B3" s="1" t="s">
        <v>1</v>
      </c>
      <c r="C3" s="1" t="s">
        <v>9</v>
      </c>
      <c r="D3">
        <v>42239</v>
      </c>
      <c r="E3" s="1" t="s">
        <v>10</v>
      </c>
      <c r="F3" s="1" t="s">
        <v>4</v>
      </c>
      <c r="G3" s="1" t="s">
        <v>11</v>
      </c>
      <c r="H3" s="1" t="s">
        <v>12</v>
      </c>
      <c r="I3" s="1" t="s">
        <v>7</v>
      </c>
      <c r="J3">
        <v>30</v>
      </c>
      <c r="K3">
        <v>13</v>
      </c>
      <c r="L3" s="28">
        <v>3</v>
      </c>
      <c r="M3" s="1" t="s">
        <v>13</v>
      </c>
      <c r="N3" s="3">
        <v>40546</v>
      </c>
      <c r="O3" s="3">
        <v>40558</v>
      </c>
      <c r="P3" s="1" t="s">
        <v>14</v>
      </c>
      <c r="Q3" s="4">
        <v>0.4583333333333333</v>
      </c>
      <c r="R3" s="4">
        <v>0.6458333333333334</v>
      </c>
      <c r="S3" s="1" t="s">
        <v>15</v>
      </c>
    </row>
    <row r="4" spans="1:19" s="18" customFormat="1" ht="15">
      <c r="A4" s="17" t="s">
        <v>16</v>
      </c>
      <c r="B4" s="17" t="s">
        <v>17</v>
      </c>
      <c r="C4" s="17" t="s">
        <v>9</v>
      </c>
      <c r="D4" s="18">
        <v>42240</v>
      </c>
      <c r="E4" s="17" t="s">
        <v>18</v>
      </c>
      <c r="F4" s="17" t="s">
        <v>4</v>
      </c>
      <c r="G4" s="17" t="s">
        <v>11</v>
      </c>
      <c r="H4" s="17" t="s">
        <v>265</v>
      </c>
      <c r="I4" s="17" t="s">
        <v>7</v>
      </c>
      <c r="J4" s="18">
        <v>30</v>
      </c>
      <c r="K4" s="18">
        <v>13</v>
      </c>
      <c r="L4" s="28">
        <v>3</v>
      </c>
      <c r="M4" s="17" t="s">
        <v>19</v>
      </c>
      <c r="N4" s="19">
        <v>40546</v>
      </c>
      <c r="O4" s="19">
        <v>40558</v>
      </c>
      <c r="P4" s="17" t="s">
        <v>20</v>
      </c>
      <c r="Q4" s="20">
        <v>0.3541666666666667</v>
      </c>
      <c r="R4" s="20">
        <v>0.6875</v>
      </c>
      <c r="S4" s="17" t="s">
        <v>21</v>
      </c>
    </row>
    <row r="5" spans="1:19" ht="15">
      <c r="A5" s="1" t="s">
        <v>16</v>
      </c>
      <c r="B5" s="1" t="s">
        <v>22</v>
      </c>
      <c r="C5" s="1" t="s">
        <v>9</v>
      </c>
      <c r="D5">
        <v>42256</v>
      </c>
      <c r="E5" s="1" t="s">
        <v>23</v>
      </c>
      <c r="F5" s="1" t="s">
        <v>24</v>
      </c>
      <c r="G5" s="1" t="s">
        <v>11</v>
      </c>
      <c r="H5" s="1" t="s">
        <v>25</v>
      </c>
      <c r="I5" s="1" t="s">
        <v>26</v>
      </c>
      <c r="J5">
        <v>27</v>
      </c>
      <c r="K5">
        <v>27</v>
      </c>
      <c r="L5" s="27">
        <v>1</v>
      </c>
      <c r="M5" s="1" t="s">
        <v>27</v>
      </c>
      <c r="N5" s="3">
        <v>40546</v>
      </c>
      <c r="O5" s="3">
        <v>40558</v>
      </c>
      <c r="P5" s="1" t="s">
        <v>28</v>
      </c>
      <c r="Q5" s="4">
        <v>0.4166666666666667</v>
      </c>
      <c r="R5" s="4">
        <v>0.5833333333333334</v>
      </c>
      <c r="S5" s="1" t="s">
        <v>29</v>
      </c>
    </row>
    <row r="6" spans="1:19" s="10" customFormat="1" ht="15">
      <c r="A6" s="9" t="s">
        <v>30</v>
      </c>
      <c r="B6" s="9" t="s">
        <v>31</v>
      </c>
      <c r="C6" s="9" t="s">
        <v>9</v>
      </c>
      <c r="D6" s="10">
        <v>42263</v>
      </c>
      <c r="E6" s="9" t="s">
        <v>32</v>
      </c>
      <c r="F6" s="9" t="s">
        <v>4</v>
      </c>
      <c r="G6" s="9" t="s">
        <v>6</v>
      </c>
      <c r="H6" s="9" t="s">
        <v>5</v>
      </c>
      <c r="I6" s="9" t="s">
        <v>7</v>
      </c>
      <c r="J6" s="10">
        <v>25</v>
      </c>
      <c r="K6" s="10">
        <v>0</v>
      </c>
      <c r="L6" s="11">
        <v>4</v>
      </c>
      <c r="M6" s="9" t="s">
        <v>5</v>
      </c>
      <c r="N6" s="12">
        <v>40546</v>
      </c>
      <c r="O6" s="12">
        <v>40558</v>
      </c>
      <c r="P6" s="9" t="s">
        <v>5</v>
      </c>
      <c r="S6" s="9" t="s">
        <v>5</v>
      </c>
    </row>
    <row r="7" spans="1:19" s="10" customFormat="1" ht="15">
      <c r="A7" s="9" t="s">
        <v>30</v>
      </c>
      <c r="B7" s="9" t="s">
        <v>31</v>
      </c>
      <c r="C7" s="9" t="s">
        <v>33</v>
      </c>
      <c r="D7" s="10">
        <v>42264</v>
      </c>
      <c r="E7" s="9" t="s">
        <v>32</v>
      </c>
      <c r="F7" s="9" t="s">
        <v>34</v>
      </c>
      <c r="G7" s="9" t="s">
        <v>6</v>
      </c>
      <c r="H7" s="9" t="s">
        <v>5</v>
      </c>
      <c r="I7" s="9" t="s">
        <v>7</v>
      </c>
      <c r="J7" s="10">
        <v>30</v>
      </c>
      <c r="K7" s="10">
        <v>0</v>
      </c>
      <c r="L7" s="11">
        <v>4</v>
      </c>
      <c r="M7" s="9" t="s">
        <v>5</v>
      </c>
      <c r="N7" s="12">
        <v>40546</v>
      </c>
      <c r="O7" s="12">
        <v>40558</v>
      </c>
      <c r="P7" s="9" t="s">
        <v>5</v>
      </c>
      <c r="S7" s="9" t="s">
        <v>5</v>
      </c>
    </row>
    <row r="8" spans="1:19" s="10" customFormat="1" ht="15">
      <c r="A8" s="9" t="s">
        <v>35</v>
      </c>
      <c r="B8" s="9" t="s">
        <v>36</v>
      </c>
      <c r="C8" s="9" t="s">
        <v>9</v>
      </c>
      <c r="D8" s="10">
        <v>42238</v>
      </c>
      <c r="E8" s="9" t="s">
        <v>37</v>
      </c>
      <c r="F8" s="9" t="s">
        <v>4</v>
      </c>
      <c r="G8" s="9" t="s">
        <v>6</v>
      </c>
      <c r="H8" s="9" t="s">
        <v>5</v>
      </c>
      <c r="I8" s="9" t="s">
        <v>7</v>
      </c>
      <c r="J8" s="10">
        <v>30</v>
      </c>
      <c r="K8" s="10">
        <v>0</v>
      </c>
      <c r="L8" s="11">
        <v>3</v>
      </c>
      <c r="M8" s="9" t="s">
        <v>5</v>
      </c>
      <c r="N8" s="12">
        <v>40546</v>
      </c>
      <c r="O8" s="12">
        <v>40558</v>
      </c>
      <c r="P8" s="9" t="s">
        <v>5</v>
      </c>
      <c r="S8" s="9" t="s">
        <v>38</v>
      </c>
    </row>
    <row r="9" spans="1:19" s="18" customFormat="1" ht="15">
      <c r="A9" s="17" t="s">
        <v>35</v>
      </c>
      <c r="B9" s="17" t="s">
        <v>39</v>
      </c>
      <c r="C9" s="17" t="s">
        <v>9</v>
      </c>
      <c r="D9" s="18">
        <v>42241</v>
      </c>
      <c r="E9" s="17" t="s">
        <v>40</v>
      </c>
      <c r="F9" s="17" t="s">
        <v>4</v>
      </c>
      <c r="G9" s="17" t="s">
        <v>11</v>
      </c>
      <c r="H9" s="17" t="s">
        <v>41</v>
      </c>
      <c r="I9" s="17" t="s">
        <v>26</v>
      </c>
      <c r="J9" s="18">
        <v>30</v>
      </c>
      <c r="K9" s="18">
        <v>30</v>
      </c>
      <c r="L9" s="28">
        <v>3</v>
      </c>
      <c r="M9" s="17" t="s">
        <v>42</v>
      </c>
      <c r="N9" s="19">
        <v>40546</v>
      </c>
      <c r="O9" s="19">
        <v>40558</v>
      </c>
      <c r="P9" s="17" t="s">
        <v>43</v>
      </c>
      <c r="Q9" s="20">
        <v>0.375</v>
      </c>
      <c r="R9" s="20">
        <v>0.6111111111111112</v>
      </c>
      <c r="S9" s="17" t="s">
        <v>264</v>
      </c>
    </row>
    <row r="10" spans="1:19" ht="15">
      <c r="A10" s="1" t="s">
        <v>35</v>
      </c>
      <c r="B10" s="1" t="s">
        <v>46</v>
      </c>
      <c r="C10" s="1" t="s">
        <v>9</v>
      </c>
      <c r="D10">
        <v>42242</v>
      </c>
      <c r="E10" s="1" t="s">
        <v>47</v>
      </c>
      <c r="F10" s="1" t="s">
        <v>4</v>
      </c>
      <c r="G10" s="1" t="s">
        <v>11</v>
      </c>
      <c r="H10" s="1" t="s">
        <v>41</v>
      </c>
      <c r="I10" s="1" t="s">
        <v>7</v>
      </c>
      <c r="J10">
        <v>30</v>
      </c>
      <c r="K10">
        <v>17</v>
      </c>
      <c r="L10" s="28">
        <v>3</v>
      </c>
      <c r="M10" s="1" t="s">
        <v>42</v>
      </c>
      <c r="N10" s="3">
        <v>40546</v>
      </c>
      <c r="O10" s="3">
        <v>40558</v>
      </c>
      <c r="P10" s="1" t="s">
        <v>43</v>
      </c>
      <c r="Q10" s="4">
        <v>0.625</v>
      </c>
      <c r="R10" s="4">
        <v>0.8611111111111112</v>
      </c>
      <c r="S10" s="1" t="s">
        <v>48</v>
      </c>
    </row>
    <row r="11" spans="1:19" ht="15">
      <c r="A11" s="1" t="s">
        <v>49</v>
      </c>
      <c r="B11" s="1" t="s">
        <v>1</v>
      </c>
      <c r="C11" s="1" t="s">
        <v>9</v>
      </c>
      <c r="D11">
        <v>42244</v>
      </c>
      <c r="E11" s="1" t="s">
        <v>50</v>
      </c>
      <c r="F11" s="1" t="s">
        <v>4</v>
      </c>
      <c r="G11" s="1" t="s">
        <v>11</v>
      </c>
      <c r="H11" s="1" t="s">
        <v>51</v>
      </c>
      <c r="I11" s="1" t="s">
        <v>7</v>
      </c>
      <c r="J11">
        <v>30</v>
      </c>
      <c r="K11">
        <v>23</v>
      </c>
      <c r="L11" s="28">
        <v>3</v>
      </c>
      <c r="M11" s="1" t="s">
        <v>52</v>
      </c>
      <c r="N11" s="3">
        <v>40546</v>
      </c>
      <c r="O11" s="3">
        <v>40558</v>
      </c>
      <c r="P11" s="1" t="s">
        <v>5</v>
      </c>
      <c r="S11" s="1" t="s">
        <v>5</v>
      </c>
    </row>
    <row r="12" spans="1:19" ht="15">
      <c r="A12" s="1" t="s">
        <v>49</v>
      </c>
      <c r="B12" s="1" t="s">
        <v>53</v>
      </c>
      <c r="C12" s="1" t="s">
        <v>9</v>
      </c>
      <c r="D12">
        <v>42243</v>
      </c>
      <c r="E12" s="1" t="s">
        <v>54</v>
      </c>
      <c r="F12" s="1" t="s">
        <v>4</v>
      </c>
      <c r="G12" s="1" t="s">
        <v>11</v>
      </c>
      <c r="H12" s="1" t="s">
        <v>55</v>
      </c>
      <c r="I12" s="1" t="s">
        <v>7</v>
      </c>
      <c r="J12">
        <v>30</v>
      </c>
      <c r="K12">
        <v>15</v>
      </c>
      <c r="L12" s="28">
        <v>3</v>
      </c>
      <c r="M12" s="1" t="s">
        <v>52</v>
      </c>
      <c r="N12" s="3">
        <v>40546</v>
      </c>
      <c r="O12" s="3">
        <v>40558</v>
      </c>
      <c r="P12" s="1" t="s">
        <v>5</v>
      </c>
      <c r="S12" s="1" t="s">
        <v>5</v>
      </c>
    </row>
    <row r="13" spans="1:19" s="10" customFormat="1" ht="15">
      <c r="A13" s="9" t="s">
        <v>49</v>
      </c>
      <c r="B13" s="9" t="s">
        <v>56</v>
      </c>
      <c r="C13" s="9" t="s">
        <v>9</v>
      </c>
      <c r="D13" s="10">
        <v>42266</v>
      </c>
      <c r="E13" s="9" t="s">
        <v>57</v>
      </c>
      <c r="F13" s="9" t="s">
        <v>24</v>
      </c>
      <c r="G13" s="9" t="s">
        <v>6</v>
      </c>
      <c r="H13" s="9" t="s">
        <v>5</v>
      </c>
      <c r="I13" s="9" t="s">
        <v>26</v>
      </c>
      <c r="J13" s="10">
        <v>1</v>
      </c>
      <c r="K13" s="10">
        <v>0</v>
      </c>
      <c r="L13" s="11">
        <v>4</v>
      </c>
      <c r="M13" s="9" t="s">
        <v>5</v>
      </c>
      <c r="N13" s="12">
        <v>40546</v>
      </c>
      <c r="O13" s="12">
        <v>40558</v>
      </c>
      <c r="P13" s="9" t="s">
        <v>5</v>
      </c>
      <c r="S13" s="9" t="s">
        <v>5</v>
      </c>
    </row>
    <row r="14" spans="1:19" s="10" customFormat="1" ht="15">
      <c r="A14" s="9" t="s">
        <v>58</v>
      </c>
      <c r="B14" s="9" t="s">
        <v>59</v>
      </c>
      <c r="C14" s="9" t="s">
        <v>9</v>
      </c>
      <c r="D14" s="10">
        <v>42252</v>
      </c>
      <c r="E14" s="9" t="s">
        <v>60</v>
      </c>
      <c r="F14" s="9" t="s">
        <v>4</v>
      </c>
      <c r="G14" s="9" t="s">
        <v>6</v>
      </c>
      <c r="H14" s="9" t="s">
        <v>5</v>
      </c>
      <c r="I14" s="9" t="s">
        <v>7</v>
      </c>
      <c r="J14" s="10">
        <v>30</v>
      </c>
      <c r="K14" s="10">
        <v>0</v>
      </c>
      <c r="L14" s="11">
        <v>3</v>
      </c>
      <c r="M14" s="9" t="s">
        <v>5</v>
      </c>
      <c r="N14" s="12">
        <v>40546</v>
      </c>
      <c r="O14" s="12">
        <v>40558</v>
      </c>
      <c r="P14" s="9" t="s">
        <v>5</v>
      </c>
      <c r="S14" s="9" t="s">
        <v>5</v>
      </c>
    </row>
    <row r="15" spans="1:19" ht="15">
      <c r="A15" s="1" t="s">
        <v>61</v>
      </c>
      <c r="B15" s="1" t="s">
        <v>62</v>
      </c>
      <c r="C15" s="1" t="s">
        <v>9</v>
      </c>
      <c r="D15">
        <v>42245</v>
      </c>
      <c r="E15" s="1" t="s">
        <v>63</v>
      </c>
      <c r="F15" s="1" t="s">
        <v>4</v>
      </c>
      <c r="G15" s="1" t="s">
        <v>11</v>
      </c>
      <c r="H15" s="1" t="s">
        <v>64</v>
      </c>
      <c r="I15" s="1" t="s">
        <v>7</v>
      </c>
      <c r="J15">
        <v>30</v>
      </c>
      <c r="K15">
        <v>13</v>
      </c>
      <c r="L15" s="28">
        <v>3</v>
      </c>
      <c r="M15" s="1" t="s">
        <v>65</v>
      </c>
      <c r="N15" s="3">
        <v>40546</v>
      </c>
      <c r="O15" s="3">
        <v>40558</v>
      </c>
      <c r="P15" s="1" t="s">
        <v>66</v>
      </c>
      <c r="Q15" s="4">
        <v>0.3333333333333333</v>
      </c>
      <c r="R15" s="4">
        <v>0.5208333333333334</v>
      </c>
      <c r="S15" s="1" t="s">
        <v>5</v>
      </c>
    </row>
    <row r="16" spans="1:19" ht="15">
      <c r="A16" s="1" t="s">
        <v>67</v>
      </c>
      <c r="B16" s="1" t="s">
        <v>68</v>
      </c>
      <c r="C16" s="1" t="s">
        <v>69</v>
      </c>
      <c r="D16">
        <v>42268</v>
      </c>
      <c r="E16" s="1" t="s">
        <v>70</v>
      </c>
      <c r="F16" s="1" t="s">
        <v>4</v>
      </c>
      <c r="G16" s="1" t="s">
        <v>11</v>
      </c>
      <c r="H16" s="1" t="s">
        <v>71</v>
      </c>
      <c r="I16" s="1" t="s">
        <v>7</v>
      </c>
      <c r="J16">
        <v>30</v>
      </c>
      <c r="K16">
        <v>1</v>
      </c>
      <c r="L16" s="2">
        <v>1</v>
      </c>
      <c r="M16" s="1" t="s">
        <v>72</v>
      </c>
      <c r="N16" s="3">
        <v>40546</v>
      </c>
      <c r="O16" s="3">
        <v>40558</v>
      </c>
      <c r="P16" s="1" t="s">
        <v>5</v>
      </c>
      <c r="S16" s="1" t="s">
        <v>5</v>
      </c>
    </row>
    <row r="17" spans="1:19" s="18" customFormat="1" ht="15">
      <c r="A17" s="17" t="s">
        <v>73</v>
      </c>
      <c r="B17" s="17" t="s">
        <v>74</v>
      </c>
      <c r="C17" s="17" t="s">
        <v>9</v>
      </c>
      <c r="D17" s="18">
        <v>42246</v>
      </c>
      <c r="E17" s="17" t="s">
        <v>75</v>
      </c>
      <c r="F17" s="17" t="s">
        <v>4</v>
      </c>
      <c r="G17" s="17" t="s">
        <v>11</v>
      </c>
      <c r="H17" s="17" t="s">
        <v>76</v>
      </c>
      <c r="I17" s="17" t="s">
        <v>7</v>
      </c>
      <c r="J17" s="18">
        <v>30</v>
      </c>
      <c r="K17" s="18">
        <v>20</v>
      </c>
      <c r="L17" s="28">
        <v>3</v>
      </c>
      <c r="M17" s="17" t="s">
        <v>77</v>
      </c>
      <c r="N17" s="19">
        <v>40546</v>
      </c>
      <c r="O17" s="19">
        <v>40558</v>
      </c>
      <c r="P17" s="17" t="s">
        <v>66</v>
      </c>
      <c r="Q17" s="20">
        <v>0.375</v>
      </c>
      <c r="R17" s="20">
        <v>0.5625</v>
      </c>
      <c r="S17" s="17" t="s">
        <v>263</v>
      </c>
    </row>
    <row r="18" spans="1:19" s="10" customFormat="1" ht="15">
      <c r="A18" s="9" t="s">
        <v>73</v>
      </c>
      <c r="B18" s="9" t="s">
        <v>79</v>
      </c>
      <c r="C18" s="9" t="s">
        <v>9</v>
      </c>
      <c r="D18" s="10">
        <v>42259</v>
      </c>
      <c r="E18" s="9" t="s">
        <v>80</v>
      </c>
      <c r="F18" s="9" t="s">
        <v>4</v>
      </c>
      <c r="G18" s="9" t="s">
        <v>6</v>
      </c>
      <c r="H18" s="9" t="s">
        <v>5</v>
      </c>
      <c r="I18" s="9" t="s">
        <v>7</v>
      </c>
      <c r="J18" s="10">
        <v>30</v>
      </c>
      <c r="K18" s="10">
        <v>0</v>
      </c>
      <c r="L18" s="11">
        <v>3</v>
      </c>
      <c r="M18" s="9" t="s">
        <v>5</v>
      </c>
      <c r="N18" s="12">
        <v>40546</v>
      </c>
      <c r="O18" s="12">
        <v>40558</v>
      </c>
      <c r="P18" s="9" t="s">
        <v>5</v>
      </c>
      <c r="S18" s="9" t="s">
        <v>48</v>
      </c>
    </row>
    <row r="19" spans="1:19" ht="15">
      <c r="A19" s="1" t="s">
        <v>81</v>
      </c>
      <c r="B19" s="1" t="s">
        <v>82</v>
      </c>
      <c r="C19" s="1" t="s">
        <v>9</v>
      </c>
      <c r="D19">
        <v>42247</v>
      </c>
      <c r="E19" s="1" t="s">
        <v>83</v>
      </c>
      <c r="F19" s="1" t="s">
        <v>4</v>
      </c>
      <c r="G19" s="1" t="s">
        <v>11</v>
      </c>
      <c r="H19" s="1" t="s">
        <v>84</v>
      </c>
      <c r="I19" s="1" t="s">
        <v>7</v>
      </c>
      <c r="J19">
        <v>30</v>
      </c>
      <c r="K19">
        <v>21</v>
      </c>
      <c r="L19" s="23">
        <v>4</v>
      </c>
      <c r="M19" s="1" t="s">
        <v>52</v>
      </c>
      <c r="N19" s="3">
        <v>40546</v>
      </c>
      <c r="O19" s="3">
        <v>40558</v>
      </c>
      <c r="P19" s="1" t="s">
        <v>5</v>
      </c>
      <c r="S19" s="1" t="s">
        <v>15</v>
      </c>
    </row>
    <row r="20" spans="1:19" ht="15">
      <c r="A20" s="1" t="s">
        <v>81</v>
      </c>
      <c r="B20" s="1" t="s">
        <v>85</v>
      </c>
      <c r="C20" s="1" t="s">
        <v>9</v>
      </c>
      <c r="D20">
        <v>42250</v>
      </c>
      <c r="E20" s="1" t="s">
        <v>86</v>
      </c>
      <c r="F20" s="1" t="s">
        <v>4</v>
      </c>
      <c r="G20" s="1" t="s">
        <v>11</v>
      </c>
      <c r="H20" s="1" t="s">
        <v>87</v>
      </c>
      <c r="I20" s="1" t="s">
        <v>7</v>
      </c>
      <c r="J20">
        <v>30</v>
      </c>
      <c r="K20">
        <v>14</v>
      </c>
      <c r="L20" s="23">
        <v>4</v>
      </c>
      <c r="M20" s="1" t="s">
        <v>52</v>
      </c>
      <c r="N20" s="3">
        <v>40546</v>
      </c>
      <c r="O20" s="3">
        <v>40558</v>
      </c>
      <c r="P20" s="1" t="s">
        <v>5</v>
      </c>
      <c r="S20" s="1" t="s">
        <v>5</v>
      </c>
    </row>
    <row r="21" spans="1:19" ht="15">
      <c r="A21" s="1" t="s">
        <v>81</v>
      </c>
      <c r="B21" s="1" t="s">
        <v>88</v>
      </c>
      <c r="C21" s="1" t="s">
        <v>9</v>
      </c>
      <c r="D21">
        <v>42248</v>
      </c>
      <c r="E21" s="1" t="s">
        <v>89</v>
      </c>
      <c r="F21" s="1" t="s">
        <v>4</v>
      </c>
      <c r="G21" s="1" t="s">
        <v>11</v>
      </c>
      <c r="H21" s="1" t="s">
        <v>90</v>
      </c>
      <c r="I21" s="1" t="s">
        <v>7</v>
      </c>
      <c r="J21">
        <v>30</v>
      </c>
      <c r="K21">
        <v>14</v>
      </c>
      <c r="L21" s="23">
        <v>4</v>
      </c>
      <c r="M21" s="1" t="s">
        <v>52</v>
      </c>
      <c r="N21" s="3">
        <v>40546</v>
      </c>
      <c r="O21" s="3">
        <v>40558</v>
      </c>
      <c r="P21" s="1" t="s">
        <v>5</v>
      </c>
      <c r="S21" s="1" t="s">
        <v>91</v>
      </c>
    </row>
    <row r="22" spans="1:19" ht="15">
      <c r="A22" s="1" t="s">
        <v>81</v>
      </c>
      <c r="B22" s="1" t="s">
        <v>92</v>
      </c>
      <c r="C22" s="1" t="s">
        <v>9</v>
      </c>
      <c r="D22">
        <v>42253</v>
      </c>
      <c r="E22" s="1" t="s">
        <v>93</v>
      </c>
      <c r="F22" s="1" t="s">
        <v>4</v>
      </c>
      <c r="G22" s="1" t="s">
        <v>11</v>
      </c>
      <c r="H22" s="1" t="s">
        <v>94</v>
      </c>
      <c r="I22" s="1" t="s">
        <v>7</v>
      </c>
      <c r="J22">
        <v>30</v>
      </c>
      <c r="K22">
        <v>15</v>
      </c>
      <c r="L22" s="23">
        <v>4</v>
      </c>
      <c r="M22" s="1" t="s">
        <v>52</v>
      </c>
      <c r="N22" s="3">
        <v>40546</v>
      </c>
      <c r="O22" s="3">
        <v>40558</v>
      </c>
      <c r="P22" s="1" t="s">
        <v>5</v>
      </c>
      <c r="S22" s="1" t="s">
        <v>5</v>
      </c>
    </row>
    <row r="23" spans="1:19" ht="15">
      <c r="A23" s="1" t="s">
        <v>81</v>
      </c>
      <c r="B23" s="1" t="s">
        <v>95</v>
      </c>
      <c r="C23" s="1" t="s">
        <v>9</v>
      </c>
      <c r="D23">
        <v>42249</v>
      </c>
      <c r="E23" s="1" t="s">
        <v>96</v>
      </c>
      <c r="F23" s="1" t="s">
        <v>4</v>
      </c>
      <c r="G23" s="1" t="s">
        <v>11</v>
      </c>
      <c r="H23" s="1" t="s">
        <v>97</v>
      </c>
      <c r="I23" s="1" t="s">
        <v>7</v>
      </c>
      <c r="J23">
        <v>30</v>
      </c>
      <c r="K23">
        <v>21</v>
      </c>
      <c r="L23" s="23">
        <v>4</v>
      </c>
      <c r="M23" s="1" t="s">
        <v>52</v>
      </c>
      <c r="N23" s="3">
        <v>40546</v>
      </c>
      <c r="O23" s="3">
        <v>40558</v>
      </c>
      <c r="P23" s="1" t="s">
        <v>5</v>
      </c>
      <c r="S23" s="1" t="s">
        <v>5</v>
      </c>
    </row>
    <row r="24" spans="1:19" ht="15.75" thickBot="1">
      <c r="A24" s="1" t="s">
        <v>81</v>
      </c>
      <c r="B24" s="1" t="s">
        <v>98</v>
      </c>
      <c r="C24" s="1" t="s">
        <v>9</v>
      </c>
      <c r="D24">
        <v>42251</v>
      </c>
      <c r="E24" s="1" t="s">
        <v>99</v>
      </c>
      <c r="F24" s="1" t="s">
        <v>4</v>
      </c>
      <c r="G24" s="1" t="s">
        <v>11</v>
      </c>
      <c r="H24" s="1" t="s">
        <v>100</v>
      </c>
      <c r="I24" s="1" t="s">
        <v>7</v>
      </c>
      <c r="J24">
        <v>30</v>
      </c>
      <c r="K24" s="24">
        <v>18</v>
      </c>
      <c r="L24" s="23">
        <v>4</v>
      </c>
      <c r="M24" s="1" t="s">
        <v>52</v>
      </c>
      <c r="N24" s="3">
        <v>40546</v>
      </c>
      <c r="O24" s="3">
        <v>40558</v>
      </c>
      <c r="P24" s="1" t="s">
        <v>5</v>
      </c>
      <c r="S24" s="1" t="s">
        <v>5</v>
      </c>
    </row>
    <row r="25" ht="15">
      <c r="K25">
        <f>SUM(K2:K24)</f>
        <v>275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B1">
      <selection activeCell="A2" sqref="A2:A35"/>
    </sheetView>
  </sheetViews>
  <sheetFormatPr defaultColWidth="9.140625" defaultRowHeight="15"/>
  <cols>
    <col min="1" max="1" width="6.28125" style="0" customWidth="1"/>
    <col min="3" max="3" width="5.421875" style="0" customWidth="1"/>
    <col min="4" max="4" width="6.140625" style="0" customWidth="1"/>
    <col min="5" max="5" width="30.7109375" style="0" bestFit="1" customWidth="1"/>
    <col min="6" max="6" width="7.140625" style="0" customWidth="1"/>
    <col min="7" max="7" width="16.8515625" style="0" bestFit="1" customWidth="1"/>
    <col min="8" max="8" width="26.57421875" style="0" bestFit="1" customWidth="1"/>
    <col min="9" max="9" width="7.7109375" style="0" customWidth="1"/>
    <col min="10" max="10" width="5.57421875" style="0" customWidth="1"/>
    <col min="11" max="11" width="6.00390625" style="0" customWidth="1"/>
    <col min="12" max="12" width="6.7109375" style="0" customWidth="1"/>
    <col min="13" max="13" width="9.7109375" style="0" bestFit="1" customWidth="1"/>
    <col min="15" max="15" width="9.8515625" style="0" bestFit="1" customWidth="1"/>
    <col min="16" max="16" width="8.00390625" style="0" customWidth="1"/>
    <col min="17" max="17" width="11.57421875" style="0" bestFit="1" customWidth="1"/>
    <col min="18" max="18" width="11.421875" style="0" bestFit="1" customWidth="1"/>
  </cols>
  <sheetData>
    <row r="1" spans="1:19" s="22" customFormat="1" ht="31.5" thickBot="1" thickTop="1">
      <c r="A1" s="21" t="s">
        <v>101</v>
      </c>
      <c r="B1" s="21" t="s">
        <v>102</v>
      </c>
      <c r="C1" s="21" t="s">
        <v>103</v>
      </c>
      <c r="D1" s="21" t="s">
        <v>104</v>
      </c>
      <c r="E1" s="21" t="s">
        <v>105</v>
      </c>
      <c r="F1" s="21" t="s">
        <v>106</v>
      </c>
      <c r="G1" s="21" t="s">
        <v>107</v>
      </c>
      <c r="H1" s="21" t="s">
        <v>108</v>
      </c>
      <c r="I1" s="21" t="s">
        <v>109</v>
      </c>
      <c r="J1" s="21" t="s">
        <v>110</v>
      </c>
      <c r="K1" s="21" t="s">
        <v>111</v>
      </c>
      <c r="L1" s="21" t="s">
        <v>112</v>
      </c>
      <c r="M1" s="21" t="s">
        <v>113</v>
      </c>
      <c r="N1" s="21" t="s">
        <v>114</v>
      </c>
      <c r="O1" s="21" t="s">
        <v>115</v>
      </c>
      <c r="P1" s="21" t="s">
        <v>116</v>
      </c>
      <c r="Q1" s="21" t="s">
        <v>117</v>
      </c>
      <c r="R1" s="21" t="s">
        <v>118</v>
      </c>
      <c r="S1" s="21" t="s">
        <v>119</v>
      </c>
    </row>
    <row r="2" spans="1:19" s="10" customFormat="1" ht="15.75" thickTop="1">
      <c r="A2" s="9" t="s">
        <v>120</v>
      </c>
      <c r="B2" s="9" t="s">
        <v>121</v>
      </c>
      <c r="C2" s="9" t="s">
        <v>9</v>
      </c>
      <c r="D2" s="10">
        <v>21969</v>
      </c>
      <c r="E2" s="9" t="s">
        <v>122</v>
      </c>
      <c r="F2" s="9" t="s">
        <v>4</v>
      </c>
      <c r="G2" s="9" t="s">
        <v>6</v>
      </c>
      <c r="H2" s="9" t="s">
        <v>5</v>
      </c>
      <c r="I2" s="9" t="s">
        <v>7</v>
      </c>
      <c r="J2" s="10">
        <v>30</v>
      </c>
      <c r="K2" s="10">
        <v>0</v>
      </c>
      <c r="L2" s="11">
        <v>3</v>
      </c>
      <c r="M2" s="9" t="s">
        <v>5</v>
      </c>
      <c r="N2" s="12">
        <v>40911</v>
      </c>
      <c r="O2" s="12">
        <v>40923</v>
      </c>
      <c r="P2" s="9" t="s">
        <v>5</v>
      </c>
      <c r="S2" s="9" t="s">
        <v>48</v>
      </c>
    </row>
    <row r="3" spans="1:19" s="10" customFormat="1" ht="15">
      <c r="A3" s="9" t="s">
        <v>123</v>
      </c>
      <c r="B3" s="9" t="s">
        <v>124</v>
      </c>
      <c r="C3" s="9" t="s">
        <v>9</v>
      </c>
      <c r="D3" s="10">
        <v>21933</v>
      </c>
      <c r="E3" s="9" t="s">
        <v>125</v>
      </c>
      <c r="F3" s="9" t="s">
        <v>4</v>
      </c>
      <c r="G3" s="9" t="s">
        <v>6</v>
      </c>
      <c r="H3" s="9" t="s">
        <v>5</v>
      </c>
      <c r="I3" s="9" t="s">
        <v>7</v>
      </c>
      <c r="J3" s="10">
        <v>30</v>
      </c>
      <c r="K3" s="10">
        <v>0</v>
      </c>
      <c r="L3" s="11">
        <v>3</v>
      </c>
      <c r="M3" s="9" t="s">
        <v>5</v>
      </c>
      <c r="N3" s="12">
        <v>40911</v>
      </c>
      <c r="O3" s="12">
        <v>40923</v>
      </c>
      <c r="P3" s="9" t="s">
        <v>5</v>
      </c>
      <c r="S3" s="9" t="s">
        <v>48</v>
      </c>
    </row>
    <row r="4" spans="1:19" s="10" customFormat="1" ht="15">
      <c r="A4" s="9" t="s">
        <v>8</v>
      </c>
      <c r="B4" s="9" t="s">
        <v>126</v>
      </c>
      <c r="C4" s="9" t="s">
        <v>9</v>
      </c>
      <c r="D4" s="10">
        <v>21947</v>
      </c>
      <c r="E4" s="9" t="s">
        <v>127</v>
      </c>
      <c r="F4" s="9" t="s">
        <v>4</v>
      </c>
      <c r="G4" s="9" t="s">
        <v>6</v>
      </c>
      <c r="H4" s="9" t="s">
        <v>5</v>
      </c>
      <c r="I4" s="9" t="s">
        <v>7</v>
      </c>
      <c r="J4" s="10">
        <v>30</v>
      </c>
      <c r="K4" s="10">
        <v>0</v>
      </c>
      <c r="L4" s="11">
        <v>3</v>
      </c>
      <c r="M4" s="9" t="s">
        <v>5</v>
      </c>
      <c r="N4" s="12">
        <v>40911</v>
      </c>
      <c r="O4" s="12">
        <v>40923</v>
      </c>
      <c r="P4" s="9" t="s">
        <v>5</v>
      </c>
      <c r="S4" s="9" t="s">
        <v>5</v>
      </c>
    </row>
    <row r="5" spans="1:19" s="10" customFormat="1" ht="15">
      <c r="A5" s="9" t="s">
        <v>8</v>
      </c>
      <c r="B5" s="9" t="s">
        <v>1</v>
      </c>
      <c r="C5" s="9" t="s">
        <v>9</v>
      </c>
      <c r="D5" s="10">
        <v>21935</v>
      </c>
      <c r="E5" s="9" t="s">
        <v>10</v>
      </c>
      <c r="F5" s="9" t="s">
        <v>4</v>
      </c>
      <c r="G5" s="9" t="s">
        <v>6</v>
      </c>
      <c r="H5" s="9" t="s">
        <v>5</v>
      </c>
      <c r="I5" s="9" t="s">
        <v>7</v>
      </c>
      <c r="J5" s="10">
        <v>30</v>
      </c>
      <c r="K5" s="10">
        <v>0</v>
      </c>
      <c r="L5" s="11">
        <v>3</v>
      </c>
      <c r="M5" s="9" t="s">
        <v>5</v>
      </c>
      <c r="N5" s="12">
        <v>40911</v>
      </c>
      <c r="O5" s="12">
        <v>40923</v>
      </c>
      <c r="P5" s="9" t="s">
        <v>5</v>
      </c>
      <c r="S5" s="9" t="s">
        <v>15</v>
      </c>
    </row>
    <row r="6" spans="1:19" s="10" customFormat="1" ht="15">
      <c r="A6" s="9" t="s">
        <v>128</v>
      </c>
      <c r="B6" s="9" t="s">
        <v>129</v>
      </c>
      <c r="C6" s="9" t="s">
        <v>9</v>
      </c>
      <c r="D6" s="10">
        <v>21949</v>
      </c>
      <c r="E6" s="9" t="s">
        <v>130</v>
      </c>
      <c r="F6" s="9" t="s">
        <v>4</v>
      </c>
      <c r="G6" s="9" t="s">
        <v>6</v>
      </c>
      <c r="H6" s="9" t="s">
        <v>5</v>
      </c>
      <c r="I6" s="9" t="s">
        <v>7</v>
      </c>
      <c r="J6" s="10">
        <v>30</v>
      </c>
      <c r="K6" s="10">
        <v>0</v>
      </c>
      <c r="L6" s="11">
        <v>2</v>
      </c>
      <c r="M6" s="9" t="s">
        <v>5</v>
      </c>
      <c r="N6" s="12">
        <v>40911</v>
      </c>
      <c r="O6" s="12">
        <v>40923</v>
      </c>
      <c r="P6" s="9" t="s">
        <v>5</v>
      </c>
      <c r="S6" s="9" t="s">
        <v>5</v>
      </c>
    </row>
    <row r="7" spans="1:19" s="10" customFormat="1" ht="15">
      <c r="A7" s="9" t="s">
        <v>16</v>
      </c>
      <c r="B7" s="9" t="s">
        <v>17</v>
      </c>
      <c r="C7" s="9" t="s">
        <v>9</v>
      </c>
      <c r="D7" s="10">
        <v>21998</v>
      </c>
      <c r="E7" s="9" t="s">
        <v>18</v>
      </c>
      <c r="F7" s="9" t="s">
        <v>4</v>
      </c>
      <c r="G7" s="9" t="s">
        <v>6</v>
      </c>
      <c r="H7" s="9" t="s">
        <v>5</v>
      </c>
      <c r="I7" s="9" t="s">
        <v>7</v>
      </c>
      <c r="J7" s="10">
        <v>30</v>
      </c>
      <c r="K7" s="10">
        <v>0</v>
      </c>
      <c r="L7" s="11">
        <v>3</v>
      </c>
      <c r="M7" s="9" t="s">
        <v>5</v>
      </c>
      <c r="N7" s="12">
        <v>40911</v>
      </c>
      <c r="O7" s="12">
        <v>40923</v>
      </c>
      <c r="P7" s="9" t="s">
        <v>5</v>
      </c>
      <c r="S7" s="9" t="s">
        <v>21</v>
      </c>
    </row>
    <row r="8" spans="1:19" ht="15">
      <c r="A8" s="1" t="s">
        <v>16</v>
      </c>
      <c r="B8" s="1" t="s">
        <v>22</v>
      </c>
      <c r="C8" s="1" t="s">
        <v>131</v>
      </c>
      <c r="D8">
        <v>21950</v>
      </c>
      <c r="E8" s="1" t="s">
        <v>23</v>
      </c>
      <c r="F8" s="1" t="s">
        <v>24</v>
      </c>
      <c r="G8" s="1" t="s">
        <v>11</v>
      </c>
      <c r="H8" s="1" t="s">
        <v>25</v>
      </c>
      <c r="I8" s="1" t="s">
        <v>7</v>
      </c>
      <c r="J8">
        <v>30</v>
      </c>
      <c r="K8">
        <v>18</v>
      </c>
      <c r="L8" s="27">
        <v>1</v>
      </c>
      <c r="M8" s="1" t="s">
        <v>132</v>
      </c>
      <c r="N8" s="3">
        <v>40911</v>
      </c>
      <c r="O8" s="3">
        <v>40923</v>
      </c>
      <c r="P8" s="1" t="s">
        <v>28</v>
      </c>
      <c r="Q8" s="4">
        <v>0.4166666666666667</v>
      </c>
      <c r="R8" s="4">
        <v>0.6041666666666666</v>
      </c>
      <c r="S8" s="1" t="s">
        <v>29</v>
      </c>
    </row>
    <row r="9" spans="1:19" s="18" customFormat="1" ht="15">
      <c r="A9" s="17" t="s">
        <v>35</v>
      </c>
      <c r="B9" s="17" t="s">
        <v>39</v>
      </c>
      <c r="C9" s="17" t="s">
        <v>9</v>
      </c>
      <c r="D9" s="18">
        <v>21984</v>
      </c>
      <c r="E9" s="17" t="s">
        <v>40</v>
      </c>
      <c r="F9" s="17" t="s">
        <v>4</v>
      </c>
      <c r="G9" s="17" t="s">
        <v>11</v>
      </c>
      <c r="H9" s="17" t="s">
        <v>41</v>
      </c>
      <c r="I9" s="17" t="s">
        <v>7</v>
      </c>
      <c r="J9" s="18">
        <v>30</v>
      </c>
      <c r="K9" s="18">
        <v>15</v>
      </c>
      <c r="L9" s="28">
        <v>3</v>
      </c>
      <c r="M9" s="17" t="s">
        <v>133</v>
      </c>
      <c r="N9" s="19">
        <v>40911</v>
      </c>
      <c r="O9" s="19">
        <v>40923</v>
      </c>
      <c r="P9" s="17" t="s">
        <v>43</v>
      </c>
      <c r="Q9" s="20">
        <v>0.375</v>
      </c>
      <c r="R9" s="20">
        <v>0.6111111111111112</v>
      </c>
      <c r="S9" s="17" t="s">
        <v>264</v>
      </c>
    </row>
    <row r="10" spans="1:19" s="10" customFormat="1" ht="15">
      <c r="A10" s="9" t="s">
        <v>35</v>
      </c>
      <c r="B10" s="9" t="s">
        <v>46</v>
      </c>
      <c r="C10" s="9" t="s">
        <v>9</v>
      </c>
      <c r="D10" s="10">
        <v>21985</v>
      </c>
      <c r="E10" s="9" t="s">
        <v>47</v>
      </c>
      <c r="F10" s="9" t="s">
        <v>4</v>
      </c>
      <c r="G10" s="9" t="s">
        <v>6</v>
      </c>
      <c r="H10" s="9" t="s">
        <v>5</v>
      </c>
      <c r="I10" s="9" t="s">
        <v>7</v>
      </c>
      <c r="J10" s="10">
        <v>30</v>
      </c>
      <c r="K10" s="10">
        <v>0</v>
      </c>
      <c r="L10" s="28">
        <v>3</v>
      </c>
      <c r="M10" s="9" t="s">
        <v>5</v>
      </c>
      <c r="N10" s="12">
        <v>40911</v>
      </c>
      <c r="O10" s="12">
        <v>40923</v>
      </c>
      <c r="P10" s="9" t="s">
        <v>5</v>
      </c>
      <c r="S10" s="9" t="s">
        <v>48</v>
      </c>
    </row>
    <row r="11" spans="1:19" ht="15">
      <c r="A11" s="1" t="s">
        <v>134</v>
      </c>
      <c r="B11" s="1" t="s">
        <v>135</v>
      </c>
      <c r="C11" s="1" t="s">
        <v>9</v>
      </c>
      <c r="D11">
        <v>21988</v>
      </c>
      <c r="E11" s="1" t="s">
        <v>136</v>
      </c>
      <c r="F11" s="1" t="s">
        <v>4</v>
      </c>
      <c r="G11" s="1" t="s">
        <v>11</v>
      </c>
      <c r="H11" s="1" t="s">
        <v>137</v>
      </c>
      <c r="I11" s="1" t="s">
        <v>7</v>
      </c>
      <c r="J11">
        <v>30</v>
      </c>
      <c r="K11">
        <v>14</v>
      </c>
      <c r="L11" s="28">
        <v>3</v>
      </c>
      <c r="M11" s="1" t="s">
        <v>138</v>
      </c>
      <c r="N11" s="3">
        <v>40911</v>
      </c>
      <c r="O11" s="3">
        <v>40923</v>
      </c>
      <c r="P11" s="1" t="s">
        <v>66</v>
      </c>
      <c r="Q11" s="4">
        <v>0.4166666666666667</v>
      </c>
      <c r="R11" s="4">
        <v>0.6180555555555556</v>
      </c>
      <c r="S11" s="1" t="s">
        <v>48</v>
      </c>
    </row>
    <row r="12" spans="1:19" ht="15">
      <c r="A12" s="1" t="s">
        <v>49</v>
      </c>
      <c r="B12" s="1" t="s">
        <v>1</v>
      </c>
      <c r="C12" s="1" t="s">
        <v>9</v>
      </c>
      <c r="D12">
        <v>21982</v>
      </c>
      <c r="E12" s="1" t="s">
        <v>50</v>
      </c>
      <c r="F12" s="1" t="s">
        <v>4</v>
      </c>
      <c r="G12" s="1" t="s">
        <v>11</v>
      </c>
      <c r="H12" s="1" t="s">
        <v>51</v>
      </c>
      <c r="I12" s="1" t="s">
        <v>7</v>
      </c>
      <c r="J12">
        <v>30</v>
      </c>
      <c r="K12">
        <v>10</v>
      </c>
      <c r="L12" s="28">
        <v>3</v>
      </c>
      <c r="M12" s="1" t="s">
        <v>52</v>
      </c>
      <c r="N12" s="3">
        <v>40911</v>
      </c>
      <c r="O12" s="3">
        <v>40923</v>
      </c>
      <c r="P12" s="1" t="s">
        <v>5</v>
      </c>
      <c r="S12" s="1" t="s">
        <v>5</v>
      </c>
    </row>
    <row r="13" spans="1:19" s="6" customFormat="1" ht="15">
      <c r="A13" s="5" t="s">
        <v>49</v>
      </c>
      <c r="B13" s="5" t="s">
        <v>139</v>
      </c>
      <c r="C13" s="5" t="s">
        <v>9</v>
      </c>
      <c r="D13" s="6">
        <v>21981</v>
      </c>
      <c r="E13" s="5" t="s">
        <v>140</v>
      </c>
      <c r="F13" s="5" t="s">
        <v>4</v>
      </c>
      <c r="G13" s="5" t="s">
        <v>11</v>
      </c>
      <c r="H13" s="5" t="s">
        <v>141</v>
      </c>
      <c r="I13" s="5" t="s">
        <v>7</v>
      </c>
      <c r="J13" s="6">
        <v>30</v>
      </c>
      <c r="K13" s="6">
        <v>7</v>
      </c>
      <c r="L13" s="28">
        <v>3</v>
      </c>
      <c r="M13" s="5" t="s">
        <v>52</v>
      </c>
      <c r="N13" s="7">
        <v>40911</v>
      </c>
      <c r="O13" s="7">
        <v>40923</v>
      </c>
      <c r="P13" s="5" t="s">
        <v>5</v>
      </c>
      <c r="S13" s="5" t="s">
        <v>91</v>
      </c>
    </row>
    <row r="14" spans="1:19" s="6" customFormat="1" ht="15">
      <c r="A14" s="5" t="s">
        <v>49</v>
      </c>
      <c r="B14" s="5" t="s">
        <v>139</v>
      </c>
      <c r="C14" s="5" t="s">
        <v>9</v>
      </c>
      <c r="D14" s="6">
        <v>21981</v>
      </c>
      <c r="E14" s="5" t="s">
        <v>140</v>
      </c>
      <c r="F14" s="5" t="s">
        <v>4</v>
      </c>
      <c r="G14" s="5" t="s">
        <v>11</v>
      </c>
      <c r="H14" s="5" t="s">
        <v>141</v>
      </c>
      <c r="I14" s="5" t="s">
        <v>7</v>
      </c>
      <c r="J14" s="6">
        <v>30</v>
      </c>
      <c r="K14" s="6">
        <v>7</v>
      </c>
      <c r="L14" s="28">
        <v>3</v>
      </c>
      <c r="M14" s="5" t="s">
        <v>42</v>
      </c>
      <c r="N14" s="7">
        <v>40911</v>
      </c>
      <c r="O14" s="7">
        <v>40923</v>
      </c>
      <c r="P14" s="5" t="s">
        <v>43</v>
      </c>
      <c r="Q14" s="8">
        <v>0.625</v>
      </c>
      <c r="R14" s="8">
        <v>0.75</v>
      </c>
      <c r="S14" s="5" t="s">
        <v>91</v>
      </c>
    </row>
    <row r="15" spans="1:19" s="10" customFormat="1" ht="15">
      <c r="A15" s="9" t="s">
        <v>49</v>
      </c>
      <c r="B15" s="9" t="s">
        <v>53</v>
      </c>
      <c r="C15" s="9" t="s">
        <v>9</v>
      </c>
      <c r="D15" s="10">
        <v>21980</v>
      </c>
      <c r="E15" s="9" t="s">
        <v>54</v>
      </c>
      <c r="F15" s="9" t="s">
        <v>4</v>
      </c>
      <c r="G15" s="9" t="s">
        <v>6</v>
      </c>
      <c r="H15" s="9" t="s">
        <v>5</v>
      </c>
      <c r="I15" s="9" t="s">
        <v>7</v>
      </c>
      <c r="J15" s="10">
        <v>30</v>
      </c>
      <c r="K15" s="10">
        <v>0</v>
      </c>
      <c r="L15" s="11">
        <v>3</v>
      </c>
      <c r="M15" s="9" t="s">
        <v>5</v>
      </c>
      <c r="N15" s="12">
        <v>40911</v>
      </c>
      <c r="O15" s="12">
        <v>40923</v>
      </c>
      <c r="P15" s="9" t="s">
        <v>5</v>
      </c>
      <c r="S15" s="9" t="s">
        <v>5</v>
      </c>
    </row>
    <row r="16" spans="1:19" s="10" customFormat="1" ht="15">
      <c r="A16" s="9" t="s">
        <v>142</v>
      </c>
      <c r="B16" s="9" t="s">
        <v>143</v>
      </c>
      <c r="C16" s="9" t="s">
        <v>9</v>
      </c>
      <c r="D16" s="10">
        <v>21968</v>
      </c>
      <c r="E16" s="9" t="s">
        <v>144</v>
      </c>
      <c r="F16" s="9" t="s">
        <v>4</v>
      </c>
      <c r="G16" s="9" t="s">
        <v>6</v>
      </c>
      <c r="H16" s="9" t="s">
        <v>5</v>
      </c>
      <c r="I16" s="9" t="s">
        <v>7</v>
      </c>
      <c r="J16" s="10">
        <v>30</v>
      </c>
      <c r="K16" s="10">
        <v>0</v>
      </c>
      <c r="L16" s="11">
        <v>3</v>
      </c>
      <c r="M16" s="9" t="s">
        <v>5</v>
      </c>
      <c r="N16" s="12">
        <v>40911</v>
      </c>
      <c r="O16" s="12">
        <v>40923</v>
      </c>
      <c r="P16" s="9" t="s">
        <v>5</v>
      </c>
      <c r="S16" s="9" t="s">
        <v>48</v>
      </c>
    </row>
    <row r="17" spans="1:19" ht="15">
      <c r="A17" s="1" t="s">
        <v>61</v>
      </c>
      <c r="B17" s="1" t="s">
        <v>62</v>
      </c>
      <c r="C17" s="1" t="s">
        <v>9</v>
      </c>
      <c r="D17">
        <v>21983</v>
      </c>
      <c r="E17" s="1" t="s">
        <v>63</v>
      </c>
      <c r="F17" s="1" t="s">
        <v>4</v>
      </c>
      <c r="G17" s="1" t="s">
        <v>11</v>
      </c>
      <c r="H17" s="1" t="s">
        <v>64</v>
      </c>
      <c r="I17" s="1" t="s">
        <v>7</v>
      </c>
      <c r="J17">
        <v>30</v>
      </c>
      <c r="K17">
        <v>19</v>
      </c>
      <c r="L17" s="28">
        <v>3</v>
      </c>
      <c r="M17" s="1" t="s">
        <v>145</v>
      </c>
      <c r="N17" s="3">
        <v>40911</v>
      </c>
      <c r="O17" s="3">
        <v>40923</v>
      </c>
      <c r="P17" s="1" t="s">
        <v>66</v>
      </c>
      <c r="Q17" s="4">
        <v>0.3333333333333333</v>
      </c>
      <c r="R17" s="4">
        <v>0.5208333333333334</v>
      </c>
      <c r="S17" s="1" t="s">
        <v>5</v>
      </c>
    </row>
    <row r="18" spans="1:19" ht="15">
      <c r="A18" s="1" t="s">
        <v>146</v>
      </c>
      <c r="B18" s="1" t="s">
        <v>147</v>
      </c>
      <c r="C18" s="1" t="s">
        <v>9</v>
      </c>
      <c r="D18">
        <v>21970</v>
      </c>
      <c r="E18" s="1" t="s">
        <v>148</v>
      </c>
      <c r="F18" s="1" t="s">
        <v>4</v>
      </c>
      <c r="G18" s="1" t="s">
        <v>11</v>
      </c>
      <c r="H18" s="1" t="s">
        <v>149</v>
      </c>
      <c r="I18" s="1" t="s">
        <v>7</v>
      </c>
      <c r="J18">
        <v>30</v>
      </c>
      <c r="K18">
        <v>15</v>
      </c>
      <c r="L18" s="27">
        <v>2</v>
      </c>
      <c r="M18" s="1" t="s">
        <v>150</v>
      </c>
      <c r="N18" s="3">
        <v>40911</v>
      </c>
      <c r="O18" s="3">
        <v>40923</v>
      </c>
      <c r="P18" s="1" t="s">
        <v>43</v>
      </c>
      <c r="Q18" s="4">
        <v>0.375</v>
      </c>
      <c r="R18" s="4">
        <v>0.5381944444444444</v>
      </c>
      <c r="S18" s="1" t="s">
        <v>5</v>
      </c>
    </row>
    <row r="19" spans="1:19" ht="15">
      <c r="A19" s="1" t="s">
        <v>146</v>
      </c>
      <c r="B19" s="1" t="s">
        <v>151</v>
      </c>
      <c r="C19" s="1" t="s">
        <v>9</v>
      </c>
      <c r="D19">
        <v>21971</v>
      </c>
      <c r="E19" s="1" t="s">
        <v>152</v>
      </c>
      <c r="F19" s="1" t="s">
        <v>4</v>
      </c>
      <c r="G19" s="1" t="s">
        <v>11</v>
      </c>
      <c r="H19" s="1" t="s">
        <v>153</v>
      </c>
      <c r="I19" s="1" t="s">
        <v>7</v>
      </c>
      <c r="J19">
        <v>30</v>
      </c>
      <c r="K19">
        <v>13</v>
      </c>
      <c r="L19" s="27">
        <v>2</v>
      </c>
      <c r="M19" s="1" t="s">
        <v>154</v>
      </c>
      <c r="N19" s="3">
        <v>40911</v>
      </c>
      <c r="O19" s="3">
        <v>40923</v>
      </c>
      <c r="P19" s="1" t="s">
        <v>155</v>
      </c>
      <c r="Q19" s="4">
        <v>0.375</v>
      </c>
      <c r="R19" s="4">
        <v>0.5902777777777778</v>
      </c>
      <c r="S19" s="1" t="s">
        <v>5</v>
      </c>
    </row>
    <row r="20" spans="1:19" s="6" customFormat="1" ht="15">
      <c r="A20" s="5" t="s">
        <v>156</v>
      </c>
      <c r="B20" s="5" t="s">
        <v>157</v>
      </c>
      <c r="C20" s="5" t="s">
        <v>9</v>
      </c>
      <c r="D20" s="6">
        <v>21989</v>
      </c>
      <c r="E20" s="5" t="s">
        <v>158</v>
      </c>
      <c r="F20" s="5" t="s">
        <v>4</v>
      </c>
      <c r="G20" s="5" t="s">
        <v>11</v>
      </c>
      <c r="H20" s="5" t="s">
        <v>159</v>
      </c>
      <c r="I20" s="5" t="s">
        <v>7</v>
      </c>
      <c r="J20" s="6">
        <v>30</v>
      </c>
      <c r="K20" s="6">
        <v>19</v>
      </c>
      <c r="L20" s="27">
        <v>2</v>
      </c>
      <c r="M20" s="5" t="s">
        <v>160</v>
      </c>
      <c r="N20" s="7">
        <v>40911</v>
      </c>
      <c r="O20" s="7">
        <v>40923</v>
      </c>
      <c r="P20" s="5" t="s">
        <v>20</v>
      </c>
      <c r="Q20" s="8">
        <v>0.7083333333333334</v>
      </c>
      <c r="R20" s="8">
        <v>0.8333333333333334</v>
      </c>
      <c r="S20" s="5" t="s">
        <v>5</v>
      </c>
    </row>
    <row r="21" spans="1:19" s="6" customFormat="1" ht="15">
      <c r="A21" s="5" t="s">
        <v>156</v>
      </c>
      <c r="B21" s="5" t="s">
        <v>157</v>
      </c>
      <c r="C21" s="5" t="s">
        <v>9</v>
      </c>
      <c r="D21" s="6">
        <v>21989</v>
      </c>
      <c r="E21" s="5" t="s">
        <v>158</v>
      </c>
      <c r="F21" s="5" t="s">
        <v>4</v>
      </c>
      <c r="G21" s="5" t="s">
        <v>11</v>
      </c>
      <c r="H21" s="5" t="s">
        <v>159</v>
      </c>
      <c r="I21" s="5" t="s">
        <v>7</v>
      </c>
      <c r="J21" s="6">
        <v>30</v>
      </c>
      <c r="K21" s="6">
        <v>19</v>
      </c>
      <c r="L21" s="27">
        <v>2</v>
      </c>
      <c r="M21" s="5" t="s">
        <v>52</v>
      </c>
      <c r="N21" s="7">
        <v>40911</v>
      </c>
      <c r="O21" s="7">
        <v>40923</v>
      </c>
      <c r="P21" s="5" t="s">
        <v>5</v>
      </c>
      <c r="S21" s="5" t="s">
        <v>5</v>
      </c>
    </row>
    <row r="22" spans="1:19" s="18" customFormat="1" ht="15">
      <c r="A22" s="17" t="s">
        <v>161</v>
      </c>
      <c r="B22" s="17" t="s">
        <v>157</v>
      </c>
      <c r="C22" s="17" t="s">
        <v>9</v>
      </c>
      <c r="D22" s="18">
        <v>21886</v>
      </c>
      <c r="E22" s="17" t="s">
        <v>162</v>
      </c>
      <c r="F22" s="17" t="s">
        <v>4</v>
      </c>
      <c r="G22" s="17" t="s">
        <v>11</v>
      </c>
      <c r="H22" s="17" t="s">
        <v>163</v>
      </c>
      <c r="I22" s="17" t="s">
        <v>7</v>
      </c>
      <c r="J22" s="18">
        <v>30</v>
      </c>
      <c r="K22" s="18">
        <v>28</v>
      </c>
      <c r="L22" s="27">
        <v>2</v>
      </c>
      <c r="M22" s="17" t="s">
        <v>150</v>
      </c>
      <c r="N22" s="19">
        <v>40911</v>
      </c>
      <c r="O22" s="19">
        <v>40923</v>
      </c>
      <c r="P22" s="17" t="s">
        <v>20</v>
      </c>
      <c r="Q22" s="20">
        <v>0.5416666666666666</v>
      </c>
      <c r="R22" s="20">
        <v>0.6666666666666666</v>
      </c>
      <c r="S22" s="17" t="s">
        <v>5</v>
      </c>
    </row>
    <row r="23" spans="1:19" s="6" customFormat="1" ht="15">
      <c r="A23" s="5" t="s">
        <v>161</v>
      </c>
      <c r="B23" s="5" t="s">
        <v>157</v>
      </c>
      <c r="C23" s="5" t="s">
        <v>164</v>
      </c>
      <c r="D23" s="6">
        <v>22147</v>
      </c>
      <c r="E23" s="5" t="s">
        <v>162</v>
      </c>
      <c r="F23" s="5" t="s">
        <v>4</v>
      </c>
      <c r="G23" s="5" t="s">
        <v>11</v>
      </c>
      <c r="H23" s="5" t="s">
        <v>163</v>
      </c>
      <c r="I23" s="5" t="s">
        <v>7</v>
      </c>
      <c r="J23" s="6">
        <v>30</v>
      </c>
      <c r="K23" s="6">
        <v>18</v>
      </c>
      <c r="L23" s="27">
        <v>2</v>
      </c>
      <c r="M23" s="5" t="s">
        <v>52</v>
      </c>
      <c r="N23" s="7">
        <v>40911</v>
      </c>
      <c r="O23" s="7">
        <v>40923</v>
      </c>
      <c r="P23" s="5" t="s">
        <v>5</v>
      </c>
      <c r="S23" s="5" t="s">
        <v>5</v>
      </c>
    </row>
    <row r="24" spans="1:19" s="6" customFormat="1" ht="15">
      <c r="A24" s="5" t="s">
        <v>161</v>
      </c>
      <c r="B24" s="5" t="s">
        <v>157</v>
      </c>
      <c r="C24" s="5" t="s">
        <v>164</v>
      </c>
      <c r="D24" s="6">
        <v>22147</v>
      </c>
      <c r="E24" s="5" t="s">
        <v>162</v>
      </c>
      <c r="F24" s="5" t="s">
        <v>4</v>
      </c>
      <c r="G24" s="5" t="s">
        <v>11</v>
      </c>
      <c r="H24" s="5" t="s">
        <v>163</v>
      </c>
      <c r="I24" s="5" t="s">
        <v>7</v>
      </c>
      <c r="J24" s="6">
        <v>30</v>
      </c>
      <c r="K24" s="6">
        <v>18</v>
      </c>
      <c r="L24" s="27">
        <v>2</v>
      </c>
      <c r="M24" s="5" t="s">
        <v>65</v>
      </c>
      <c r="N24" s="7">
        <v>40911</v>
      </c>
      <c r="O24" s="7">
        <v>40923</v>
      </c>
      <c r="P24" s="5" t="s">
        <v>20</v>
      </c>
      <c r="Q24" s="8">
        <v>0.7083333333333334</v>
      </c>
      <c r="R24" s="8">
        <v>0.8333333333333334</v>
      </c>
      <c r="S24" s="5" t="s">
        <v>5</v>
      </c>
    </row>
    <row r="25" spans="1:19" s="18" customFormat="1" ht="15">
      <c r="A25" s="17" t="s">
        <v>73</v>
      </c>
      <c r="B25" s="17" t="s">
        <v>74</v>
      </c>
      <c r="C25" s="17" t="s">
        <v>9</v>
      </c>
      <c r="D25" s="18">
        <v>21987</v>
      </c>
      <c r="E25" s="17" t="s">
        <v>75</v>
      </c>
      <c r="F25" s="17" t="s">
        <v>4</v>
      </c>
      <c r="G25" s="17" t="s">
        <v>11</v>
      </c>
      <c r="H25" s="17" t="s">
        <v>76</v>
      </c>
      <c r="I25" s="17" t="s">
        <v>7</v>
      </c>
      <c r="J25" s="18">
        <v>30</v>
      </c>
      <c r="K25" s="18">
        <v>10</v>
      </c>
      <c r="L25" s="28">
        <v>3</v>
      </c>
      <c r="M25" s="17" t="s">
        <v>165</v>
      </c>
      <c r="N25" s="19">
        <v>40911</v>
      </c>
      <c r="O25" s="19">
        <v>40923</v>
      </c>
      <c r="P25" s="17" t="s">
        <v>66</v>
      </c>
      <c r="Q25" s="20">
        <v>0.375</v>
      </c>
      <c r="R25" s="20">
        <v>0.5625</v>
      </c>
      <c r="S25" s="17" t="s">
        <v>263</v>
      </c>
    </row>
    <row r="26" spans="1:19" ht="15">
      <c r="A26" s="1" t="s">
        <v>73</v>
      </c>
      <c r="B26" s="1" t="s">
        <v>79</v>
      </c>
      <c r="C26" s="1" t="s">
        <v>9</v>
      </c>
      <c r="D26">
        <v>21986</v>
      </c>
      <c r="E26" s="1" t="s">
        <v>80</v>
      </c>
      <c r="F26" s="1" t="s">
        <v>4</v>
      </c>
      <c r="G26" s="1" t="s">
        <v>11</v>
      </c>
      <c r="H26" s="1" t="s">
        <v>166</v>
      </c>
      <c r="I26" s="1" t="s">
        <v>26</v>
      </c>
      <c r="J26">
        <v>25</v>
      </c>
      <c r="K26">
        <v>25</v>
      </c>
      <c r="L26" s="28">
        <v>3</v>
      </c>
      <c r="M26" s="1" t="s">
        <v>52</v>
      </c>
      <c r="N26" s="3">
        <v>40911</v>
      </c>
      <c r="O26" s="3">
        <v>40923</v>
      </c>
      <c r="P26" s="1" t="s">
        <v>5</v>
      </c>
      <c r="S26" s="1" t="s">
        <v>48</v>
      </c>
    </row>
    <row r="27" spans="1:19" ht="15">
      <c r="A27" s="1" t="s">
        <v>81</v>
      </c>
      <c r="B27" s="1" t="s">
        <v>82</v>
      </c>
      <c r="C27" s="1" t="s">
        <v>9</v>
      </c>
      <c r="D27">
        <v>21972</v>
      </c>
      <c r="E27" s="1" t="s">
        <v>83</v>
      </c>
      <c r="F27" s="1" t="s">
        <v>4</v>
      </c>
      <c r="G27" s="1" t="s">
        <v>11</v>
      </c>
      <c r="H27" s="1" t="s">
        <v>84</v>
      </c>
      <c r="I27" s="1" t="s">
        <v>7</v>
      </c>
      <c r="J27">
        <v>30</v>
      </c>
      <c r="K27">
        <v>28</v>
      </c>
      <c r="L27" s="23">
        <v>4</v>
      </c>
      <c r="M27" s="1" t="s">
        <v>52</v>
      </c>
      <c r="N27" s="3">
        <v>40911</v>
      </c>
      <c r="O27" s="3">
        <v>40923</v>
      </c>
      <c r="P27" s="1" t="s">
        <v>5</v>
      </c>
      <c r="S27" s="1" t="s">
        <v>15</v>
      </c>
    </row>
    <row r="28" spans="1:19" s="18" customFormat="1" ht="15">
      <c r="A28" s="17" t="s">
        <v>81</v>
      </c>
      <c r="B28" s="17" t="s">
        <v>167</v>
      </c>
      <c r="C28" s="17" t="s">
        <v>9</v>
      </c>
      <c r="D28" s="18">
        <v>21979</v>
      </c>
      <c r="E28" s="17" t="s">
        <v>168</v>
      </c>
      <c r="F28" s="17" t="s">
        <v>4</v>
      </c>
      <c r="G28" s="17" t="s">
        <v>11</v>
      </c>
      <c r="H28" s="17" t="s">
        <v>169</v>
      </c>
      <c r="I28" s="17" t="s">
        <v>7</v>
      </c>
      <c r="J28" s="18">
        <v>30</v>
      </c>
      <c r="K28" s="18">
        <v>26</v>
      </c>
      <c r="L28" s="28">
        <v>3</v>
      </c>
      <c r="M28" s="17" t="s">
        <v>52</v>
      </c>
      <c r="N28" s="19">
        <v>40911</v>
      </c>
      <c r="O28" s="19">
        <v>40923</v>
      </c>
      <c r="P28" s="17" t="s">
        <v>5</v>
      </c>
      <c r="S28" s="17" t="s">
        <v>266</v>
      </c>
    </row>
    <row r="29" spans="1:19" ht="15">
      <c r="A29" s="1" t="s">
        <v>81</v>
      </c>
      <c r="B29" s="1" t="s">
        <v>85</v>
      </c>
      <c r="C29" s="1" t="s">
        <v>9</v>
      </c>
      <c r="D29">
        <v>21977</v>
      </c>
      <c r="E29" s="1" t="s">
        <v>86</v>
      </c>
      <c r="F29" s="1" t="s">
        <v>4</v>
      </c>
      <c r="G29" s="1" t="s">
        <v>11</v>
      </c>
      <c r="H29" s="1" t="s">
        <v>87</v>
      </c>
      <c r="I29" s="1" t="s">
        <v>7</v>
      </c>
      <c r="J29">
        <v>30</v>
      </c>
      <c r="K29">
        <v>5</v>
      </c>
      <c r="L29" s="23">
        <v>4</v>
      </c>
      <c r="M29" s="1" t="s">
        <v>52</v>
      </c>
      <c r="N29" s="3">
        <v>40911</v>
      </c>
      <c r="O29" s="3">
        <v>40923</v>
      </c>
      <c r="P29" s="1" t="s">
        <v>5</v>
      </c>
      <c r="S29" s="1" t="s">
        <v>5</v>
      </c>
    </row>
    <row r="30" spans="1:19" ht="15">
      <c r="A30" s="1" t="s">
        <v>81</v>
      </c>
      <c r="B30" s="1" t="s">
        <v>88</v>
      </c>
      <c r="C30" s="1" t="s">
        <v>9</v>
      </c>
      <c r="D30">
        <v>21973</v>
      </c>
      <c r="E30" s="1" t="s">
        <v>89</v>
      </c>
      <c r="F30" s="1" t="s">
        <v>4</v>
      </c>
      <c r="G30" s="1" t="s">
        <v>11</v>
      </c>
      <c r="H30" s="1" t="s">
        <v>90</v>
      </c>
      <c r="I30" s="1" t="s">
        <v>7</v>
      </c>
      <c r="J30">
        <v>30</v>
      </c>
      <c r="K30">
        <v>8</v>
      </c>
      <c r="L30" s="23">
        <v>4</v>
      </c>
      <c r="M30" s="1" t="s">
        <v>52</v>
      </c>
      <c r="N30" s="3">
        <v>40911</v>
      </c>
      <c r="O30" s="3">
        <v>40923</v>
      </c>
      <c r="P30" s="1" t="s">
        <v>5</v>
      </c>
      <c r="S30" s="1" t="s">
        <v>91</v>
      </c>
    </row>
    <row r="31" spans="1:19" ht="15">
      <c r="A31" s="1" t="s">
        <v>81</v>
      </c>
      <c r="B31" s="1" t="s">
        <v>170</v>
      </c>
      <c r="C31" s="1" t="s">
        <v>9</v>
      </c>
      <c r="D31">
        <v>21974</v>
      </c>
      <c r="E31" s="1" t="s">
        <v>171</v>
      </c>
      <c r="F31" s="1" t="s">
        <v>4</v>
      </c>
      <c r="G31" s="1" t="s">
        <v>11</v>
      </c>
      <c r="H31" s="1" t="s">
        <v>172</v>
      </c>
      <c r="I31" s="1" t="s">
        <v>7</v>
      </c>
      <c r="J31">
        <v>30</v>
      </c>
      <c r="K31">
        <v>7</v>
      </c>
      <c r="L31" s="23">
        <v>4</v>
      </c>
      <c r="M31" s="1" t="s">
        <v>52</v>
      </c>
      <c r="N31" s="3">
        <v>40911</v>
      </c>
      <c r="O31" s="3">
        <v>40923</v>
      </c>
      <c r="P31" s="1" t="s">
        <v>5</v>
      </c>
      <c r="S31" s="1" t="s">
        <v>5</v>
      </c>
    </row>
    <row r="32" spans="1:19" ht="15">
      <c r="A32" s="1" t="s">
        <v>81</v>
      </c>
      <c r="B32" s="1" t="s">
        <v>95</v>
      </c>
      <c r="C32" s="1" t="s">
        <v>9</v>
      </c>
      <c r="D32">
        <v>21975</v>
      </c>
      <c r="E32" s="1" t="s">
        <v>96</v>
      </c>
      <c r="F32" s="1" t="s">
        <v>4</v>
      </c>
      <c r="G32" s="1" t="s">
        <v>11</v>
      </c>
      <c r="H32" s="1" t="s">
        <v>97</v>
      </c>
      <c r="I32" s="1" t="s">
        <v>7</v>
      </c>
      <c r="J32">
        <v>30</v>
      </c>
      <c r="K32">
        <v>7</v>
      </c>
      <c r="L32" s="23">
        <v>4</v>
      </c>
      <c r="M32" s="1" t="s">
        <v>52</v>
      </c>
      <c r="N32" s="3">
        <v>40911</v>
      </c>
      <c r="O32" s="3">
        <v>40923</v>
      </c>
      <c r="P32" s="1" t="s">
        <v>5</v>
      </c>
      <c r="S32" s="1" t="s">
        <v>5</v>
      </c>
    </row>
    <row r="33" spans="1:19" ht="15">
      <c r="A33" s="1" t="s">
        <v>81</v>
      </c>
      <c r="B33" s="1" t="s">
        <v>173</v>
      </c>
      <c r="C33" s="1" t="s">
        <v>9</v>
      </c>
      <c r="D33">
        <v>21976</v>
      </c>
      <c r="E33" s="1" t="s">
        <v>174</v>
      </c>
      <c r="F33" s="1" t="s">
        <v>4</v>
      </c>
      <c r="G33" s="1" t="s">
        <v>11</v>
      </c>
      <c r="H33" s="1" t="s">
        <v>175</v>
      </c>
      <c r="I33" s="1" t="s">
        <v>7</v>
      </c>
      <c r="J33">
        <v>30</v>
      </c>
      <c r="K33">
        <v>23</v>
      </c>
      <c r="L33" s="23">
        <v>4</v>
      </c>
      <c r="M33" s="1" t="s">
        <v>52</v>
      </c>
      <c r="N33" s="3">
        <v>40911</v>
      </c>
      <c r="O33" s="3">
        <v>40923</v>
      </c>
      <c r="P33" s="1" t="s">
        <v>5</v>
      </c>
      <c r="S33" s="1" t="s">
        <v>5</v>
      </c>
    </row>
    <row r="34" spans="1:19" ht="15">
      <c r="A34" s="1" t="s">
        <v>81</v>
      </c>
      <c r="B34" s="1" t="s">
        <v>98</v>
      </c>
      <c r="C34" s="1" t="s">
        <v>9</v>
      </c>
      <c r="D34">
        <v>21978</v>
      </c>
      <c r="E34" s="1" t="s">
        <v>99</v>
      </c>
      <c r="F34" s="1" t="s">
        <v>4</v>
      </c>
      <c r="G34" s="1" t="s">
        <v>11</v>
      </c>
      <c r="H34" s="1" t="s">
        <v>100</v>
      </c>
      <c r="I34" s="1" t="s">
        <v>7</v>
      </c>
      <c r="J34">
        <v>30</v>
      </c>
      <c r="K34">
        <v>27</v>
      </c>
      <c r="L34" s="23">
        <v>4</v>
      </c>
      <c r="M34" s="1" t="s">
        <v>52</v>
      </c>
      <c r="N34" s="3">
        <v>40911</v>
      </c>
      <c r="O34" s="3">
        <v>40923</v>
      </c>
      <c r="P34" s="1" t="s">
        <v>5</v>
      </c>
      <c r="S34" s="1" t="s">
        <v>5</v>
      </c>
    </row>
    <row r="35" spans="1:19" ht="15.75" thickBot="1">
      <c r="A35" s="1" t="s">
        <v>176</v>
      </c>
      <c r="B35" s="1" t="s">
        <v>126</v>
      </c>
      <c r="C35" s="1" t="s">
        <v>9</v>
      </c>
      <c r="D35">
        <v>22068</v>
      </c>
      <c r="E35" s="1" t="s">
        <v>177</v>
      </c>
      <c r="F35" s="1" t="s">
        <v>4</v>
      </c>
      <c r="G35" s="1" t="s">
        <v>11</v>
      </c>
      <c r="H35" s="1" t="s">
        <v>178</v>
      </c>
      <c r="I35" s="1" t="s">
        <v>7</v>
      </c>
      <c r="J35">
        <v>30</v>
      </c>
      <c r="K35" s="24">
        <v>26</v>
      </c>
      <c r="L35" s="28">
        <v>3</v>
      </c>
      <c r="M35" s="1" t="s">
        <v>179</v>
      </c>
      <c r="N35" s="3">
        <v>40911</v>
      </c>
      <c r="O35" s="3">
        <v>40923</v>
      </c>
      <c r="P35" s="1" t="s">
        <v>66</v>
      </c>
      <c r="Q35" s="4">
        <v>0.375</v>
      </c>
      <c r="R35" s="4">
        <v>0.5625</v>
      </c>
      <c r="S35" s="1" t="s">
        <v>44</v>
      </c>
    </row>
    <row r="36" ht="15">
      <c r="K36">
        <f>SUM(K2:K35)-K14-K21-K24</f>
        <v>368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B1">
      <selection activeCell="A2" sqref="A2:A46"/>
    </sheetView>
  </sheetViews>
  <sheetFormatPr defaultColWidth="9.140625" defaultRowHeight="15"/>
  <cols>
    <col min="1" max="1" width="6.28125" style="0" customWidth="1"/>
    <col min="3" max="3" width="5.421875" style="0" customWidth="1"/>
    <col min="4" max="4" width="6.140625" style="0" customWidth="1"/>
    <col min="5" max="5" width="32.28125" style="0" bestFit="1" customWidth="1"/>
    <col min="6" max="6" width="7.140625" style="0" customWidth="1"/>
    <col min="7" max="7" width="16.8515625" style="0" bestFit="1" customWidth="1"/>
    <col min="8" max="8" width="26.57421875" style="0" bestFit="1" customWidth="1"/>
    <col min="9" max="9" width="7.7109375" style="0" customWidth="1"/>
    <col min="10" max="10" width="5.57421875" style="0" customWidth="1"/>
    <col min="11" max="11" width="6.00390625" style="0" customWidth="1"/>
    <col min="12" max="12" width="6.7109375" style="0" customWidth="1"/>
    <col min="13" max="13" width="9.7109375" style="0" bestFit="1" customWidth="1"/>
    <col min="15" max="15" width="9.8515625" style="0" bestFit="1" customWidth="1"/>
    <col min="16" max="16" width="8.00390625" style="0" customWidth="1"/>
    <col min="17" max="17" width="11.57421875" style="0" bestFit="1" customWidth="1"/>
    <col min="18" max="18" width="11.421875" style="0" bestFit="1" customWidth="1"/>
  </cols>
  <sheetData>
    <row r="1" spans="1:19" s="22" customFormat="1" ht="31.5" thickBot="1" thickTop="1">
      <c r="A1" s="21" t="s">
        <v>101</v>
      </c>
      <c r="B1" s="21" t="s">
        <v>102</v>
      </c>
      <c r="C1" s="21" t="s">
        <v>103</v>
      </c>
      <c r="D1" s="21" t="s">
        <v>104</v>
      </c>
      <c r="E1" s="21" t="s">
        <v>105</v>
      </c>
      <c r="F1" s="21" t="s">
        <v>106</v>
      </c>
      <c r="G1" s="21" t="s">
        <v>107</v>
      </c>
      <c r="H1" s="21" t="s">
        <v>108</v>
      </c>
      <c r="I1" s="21" t="s">
        <v>109</v>
      </c>
      <c r="J1" s="21" t="s">
        <v>110</v>
      </c>
      <c r="K1" s="21" t="s">
        <v>111</v>
      </c>
      <c r="L1" s="21" t="s">
        <v>112</v>
      </c>
      <c r="M1" s="21" t="s">
        <v>113</v>
      </c>
      <c r="N1" s="21" t="s">
        <v>114</v>
      </c>
      <c r="O1" s="21" t="s">
        <v>115</v>
      </c>
      <c r="P1" s="21" t="s">
        <v>116</v>
      </c>
      <c r="Q1" s="21" t="s">
        <v>117</v>
      </c>
      <c r="R1" s="21" t="s">
        <v>118</v>
      </c>
      <c r="S1" s="21" t="s">
        <v>119</v>
      </c>
    </row>
    <row r="2" spans="1:19" ht="15.75" thickTop="1">
      <c r="A2" s="1" t="s">
        <v>180</v>
      </c>
      <c r="B2" s="1" t="s">
        <v>181</v>
      </c>
      <c r="C2" s="1" t="s">
        <v>164</v>
      </c>
      <c r="D2">
        <v>26942</v>
      </c>
      <c r="E2" s="1" t="s">
        <v>182</v>
      </c>
      <c r="F2" s="1" t="s">
        <v>4</v>
      </c>
      <c r="G2" s="1" t="s">
        <v>11</v>
      </c>
      <c r="H2" s="1" t="s">
        <v>183</v>
      </c>
      <c r="I2" s="1" t="s">
        <v>7</v>
      </c>
      <c r="J2">
        <v>30</v>
      </c>
      <c r="K2">
        <v>22</v>
      </c>
      <c r="L2" s="28">
        <v>3</v>
      </c>
      <c r="M2" s="1" t="s">
        <v>184</v>
      </c>
      <c r="N2" s="3">
        <v>41276</v>
      </c>
      <c r="O2" s="3">
        <v>41289</v>
      </c>
      <c r="P2" s="1" t="s">
        <v>43</v>
      </c>
      <c r="Q2" s="4">
        <v>0.375</v>
      </c>
      <c r="R2" s="4">
        <v>0.6111111111111112</v>
      </c>
      <c r="S2" s="1" t="s">
        <v>185</v>
      </c>
    </row>
    <row r="3" spans="1:19" ht="15">
      <c r="A3" s="1" t="s">
        <v>186</v>
      </c>
      <c r="B3" s="1" t="s">
        <v>187</v>
      </c>
      <c r="C3" s="1" t="s">
        <v>188</v>
      </c>
      <c r="D3">
        <v>26943</v>
      </c>
      <c r="E3" s="1" t="s">
        <v>189</v>
      </c>
      <c r="F3" s="1" t="s">
        <v>4</v>
      </c>
      <c r="G3" s="1" t="s">
        <v>11</v>
      </c>
      <c r="H3" s="1" t="s">
        <v>190</v>
      </c>
      <c r="I3" s="1" t="s">
        <v>26</v>
      </c>
      <c r="J3">
        <v>25</v>
      </c>
      <c r="K3">
        <v>28</v>
      </c>
      <c r="L3" s="28">
        <v>3</v>
      </c>
      <c r="M3" s="1" t="s">
        <v>191</v>
      </c>
      <c r="N3" s="3">
        <v>41276</v>
      </c>
      <c r="O3" s="3">
        <v>41289</v>
      </c>
      <c r="P3" s="1" t="s">
        <v>66</v>
      </c>
      <c r="Q3" s="4">
        <v>0.375</v>
      </c>
      <c r="R3" s="4">
        <v>0.5625</v>
      </c>
      <c r="S3" s="1" t="s">
        <v>48</v>
      </c>
    </row>
    <row r="4" spans="1:19" s="10" customFormat="1" ht="15">
      <c r="A4" s="9" t="s">
        <v>8</v>
      </c>
      <c r="B4" s="9" t="s">
        <v>192</v>
      </c>
      <c r="C4" s="9" t="s">
        <v>188</v>
      </c>
      <c r="D4" s="10">
        <v>26944</v>
      </c>
      <c r="E4" s="9" t="s">
        <v>127</v>
      </c>
      <c r="F4" s="9" t="s">
        <v>4</v>
      </c>
      <c r="G4" s="9" t="s">
        <v>6</v>
      </c>
      <c r="H4" s="9" t="s">
        <v>5</v>
      </c>
      <c r="I4" s="9" t="s">
        <v>7</v>
      </c>
      <c r="J4" s="10">
        <v>20</v>
      </c>
      <c r="K4" s="10">
        <v>0</v>
      </c>
      <c r="L4" s="11">
        <v>3</v>
      </c>
      <c r="M4" s="9" t="s">
        <v>5</v>
      </c>
      <c r="N4" s="12">
        <v>41276</v>
      </c>
      <c r="O4" s="12">
        <v>41289</v>
      </c>
      <c r="P4" s="9" t="s">
        <v>5</v>
      </c>
      <c r="S4" s="9" t="s">
        <v>5</v>
      </c>
    </row>
    <row r="5" spans="1:19" s="10" customFormat="1" ht="15">
      <c r="A5" s="9" t="s">
        <v>8</v>
      </c>
      <c r="B5" s="9" t="s">
        <v>193</v>
      </c>
      <c r="C5" s="9" t="s">
        <v>194</v>
      </c>
      <c r="D5" s="10">
        <v>26945</v>
      </c>
      <c r="E5" s="9" t="s">
        <v>10</v>
      </c>
      <c r="F5" s="9" t="s">
        <v>4</v>
      </c>
      <c r="G5" s="9" t="s">
        <v>6</v>
      </c>
      <c r="H5" s="9" t="s">
        <v>5</v>
      </c>
      <c r="I5" s="9" t="s">
        <v>7</v>
      </c>
      <c r="J5" s="10">
        <v>20</v>
      </c>
      <c r="K5" s="10">
        <v>0</v>
      </c>
      <c r="L5" s="11">
        <v>3</v>
      </c>
      <c r="M5" s="9" t="s">
        <v>5</v>
      </c>
      <c r="N5" s="12">
        <v>41276</v>
      </c>
      <c r="O5" s="12">
        <v>41289</v>
      </c>
      <c r="P5" s="9" t="s">
        <v>5</v>
      </c>
      <c r="S5" s="9" t="s">
        <v>15</v>
      </c>
    </row>
    <row r="6" spans="1:19" ht="15">
      <c r="A6" s="1" t="s">
        <v>195</v>
      </c>
      <c r="B6" s="1" t="s">
        <v>196</v>
      </c>
      <c r="C6" s="1" t="s">
        <v>164</v>
      </c>
      <c r="D6">
        <v>26946</v>
      </c>
      <c r="E6" s="1" t="s">
        <v>197</v>
      </c>
      <c r="F6" s="1" t="s">
        <v>4</v>
      </c>
      <c r="G6" s="1" t="s">
        <v>11</v>
      </c>
      <c r="H6" s="1" t="s">
        <v>198</v>
      </c>
      <c r="I6" s="1" t="s">
        <v>7</v>
      </c>
      <c r="J6">
        <v>35</v>
      </c>
      <c r="K6">
        <v>16</v>
      </c>
      <c r="L6" s="27">
        <v>2</v>
      </c>
      <c r="M6" s="1" t="s">
        <v>179</v>
      </c>
      <c r="N6" s="3">
        <v>41276</v>
      </c>
      <c r="O6" s="3">
        <v>41289</v>
      </c>
      <c r="P6" s="1" t="s">
        <v>20</v>
      </c>
      <c r="Q6" s="4">
        <v>0.5416666666666666</v>
      </c>
      <c r="R6" s="4">
        <v>0.7569444444444444</v>
      </c>
      <c r="S6" s="1" t="s">
        <v>5</v>
      </c>
    </row>
    <row r="7" spans="1:19" s="6" customFormat="1" ht="15">
      <c r="A7" s="5" t="s">
        <v>199</v>
      </c>
      <c r="B7" s="5" t="s">
        <v>200</v>
      </c>
      <c r="C7" s="5" t="s">
        <v>9</v>
      </c>
      <c r="D7" s="6">
        <v>26948</v>
      </c>
      <c r="E7" s="5" t="s">
        <v>201</v>
      </c>
      <c r="F7" s="5" t="s">
        <v>4</v>
      </c>
      <c r="G7" s="5" t="s">
        <v>11</v>
      </c>
      <c r="H7" s="5" t="s">
        <v>202</v>
      </c>
      <c r="I7" s="5" t="s">
        <v>7</v>
      </c>
      <c r="J7" s="6">
        <v>25</v>
      </c>
      <c r="K7" s="6">
        <v>15</v>
      </c>
      <c r="L7" s="28">
        <v>3</v>
      </c>
      <c r="M7" s="5" t="s">
        <v>42</v>
      </c>
      <c r="N7" s="7">
        <v>41276</v>
      </c>
      <c r="O7" s="7">
        <v>41289</v>
      </c>
      <c r="P7" s="5" t="s">
        <v>20</v>
      </c>
      <c r="Q7" s="8">
        <v>0.375</v>
      </c>
      <c r="R7" s="8">
        <v>0.5347222222222222</v>
      </c>
      <c r="S7" s="5" t="s">
        <v>45</v>
      </c>
    </row>
    <row r="8" spans="1:19" s="6" customFormat="1" ht="15">
      <c r="A8" s="5" t="s">
        <v>199</v>
      </c>
      <c r="B8" s="5" t="s">
        <v>200</v>
      </c>
      <c r="C8" s="5" t="s">
        <v>9</v>
      </c>
      <c r="D8" s="6">
        <v>26948</v>
      </c>
      <c r="E8" s="5" t="s">
        <v>201</v>
      </c>
      <c r="F8" s="5" t="s">
        <v>4</v>
      </c>
      <c r="G8" s="5" t="s">
        <v>11</v>
      </c>
      <c r="H8" s="5" t="s">
        <v>202</v>
      </c>
      <c r="I8" s="5" t="s">
        <v>7</v>
      </c>
      <c r="J8" s="6">
        <v>25</v>
      </c>
      <c r="K8" s="6">
        <v>15</v>
      </c>
      <c r="L8" s="28">
        <v>3</v>
      </c>
      <c r="M8" s="5" t="s">
        <v>52</v>
      </c>
      <c r="N8" s="7">
        <v>41276</v>
      </c>
      <c r="O8" s="7">
        <v>41289</v>
      </c>
      <c r="P8" s="5" t="s">
        <v>5</v>
      </c>
      <c r="S8" s="5" t="s">
        <v>45</v>
      </c>
    </row>
    <row r="9" spans="1:19" s="10" customFormat="1" ht="15">
      <c r="A9" s="9" t="s">
        <v>16</v>
      </c>
      <c r="B9" s="9" t="s">
        <v>203</v>
      </c>
      <c r="C9" s="9" t="s">
        <v>204</v>
      </c>
      <c r="D9" s="10">
        <v>26949</v>
      </c>
      <c r="E9" s="9" t="s">
        <v>23</v>
      </c>
      <c r="F9" s="9" t="s">
        <v>24</v>
      </c>
      <c r="G9" s="9" t="s">
        <v>6</v>
      </c>
      <c r="H9" s="9" t="s">
        <v>5</v>
      </c>
      <c r="I9" s="9" t="s">
        <v>7</v>
      </c>
      <c r="J9" s="10">
        <v>26</v>
      </c>
      <c r="K9" s="10">
        <v>0</v>
      </c>
      <c r="L9" s="11">
        <v>1</v>
      </c>
      <c r="M9" s="9" t="s">
        <v>5</v>
      </c>
      <c r="N9" s="12">
        <v>41276</v>
      </c>
      <c r="O9" s="12">
        <v>41289</v>
      </c>
      <c r="P9" s="9" t="s">
        <v>5</v>
      </c>
      <c r="S9" s="9" t="s">
        <v>29</v>
      </c>
    </row>
    <row r="10" spans="1:19" s="10" customFormat="1" ht="15">
      <c r="A10" s="9" t="s">
        <v>30</v>
      </c>
      <c r="B10" s="9" t="s">
        <v>205</v>
      </c>
      <c r="C10" s="9" t="s">
        <v>204</v>
      </c>
      <c r="D10" s="10">
        <v>26950</v>
      </c>
      <c r="E10" s="9" t="s">
        <v>206</v>
      </c>
      <c r="F10" s="9" t="s">
        <v>4</v>
      </c>
      <c r="G10" s="9" t="s">
        <v>6</v>
      </c>
      <c r="H10" s="9" t="s">
        <v>5</v>
      </c>
      <c r="I10" s="9" t="s">
        <v>26</v>
      </c>
      <c r="J10" s="10">
        <v>35</v>
      </c>
      <c r="K10" s="10">
        <v>0</v>
      </c>
      <c r="L10" s="11">
        <v>3</v>
      </c>
      <c r="M10" s="9" t="s">
        <v>5</v>
      </c>
      <c r="N10" s="12">
        <v>41276</v>
      </c>
      <c r="O10" s="12">
        <v>41289</v>
      </c>
      <c r="P10" s="9" t="s">
        <v>5</v>
      </c>
      <c r="S10" s="9" t="s">
        <v>5</v>
      </c>
    </row>
    <row r="11" spans="1:19" ht="15">
      <c r="A11" s="1" t="s">
        <v>35</v>
      </c>
      <c r="B11" s="1" t="s">
        <v>207</v>
      </c>
      <c r="C11" s="1" t="s">
        <v>188</v>
      </c>
      <c r="D11">
        <v>26951</v>
      </c>
      <c r="E11" s="1" t="s">
        <v>208</v>
      </c>
      <c r="F11" s="1" t="s">
        <v>4</v>
      </c>
      <c r="G11" s="1" t="s">
        <v>11</v>
      </c>
      <c r="H11" s="1" t="s">
        <v>209</v>
      </c>
      <c r="I11" s="1" t="s">
        <v>7</v>
      </c>
      <c r="J11">
        <v>35</v>
      </c>
      <c r="K11">
        <v>19</v>
      </c>
      <c r="L11" s="28">
        <v>3</v>
      </c>
      <c r="M11" s="1" t="s">
        <v>52</v>
      </c>
      <c r="N11" s="3">
        <v>41276</v>
      </c>
      <c r="O11" s="3">
        <v>41289</v>
      </c>
      <c r="P11" s="1" t="s">
        <v>5</v>
      </c>
      <c r="S11" s="1" t="s">
        <v>78</v>
      </c>
    </row>
    <row r="12" spans="1:19" s="10" customFormat="1" ht="15">
      <c r="A12" s="9" t="s">
        <v>35</v>
      </c>
      <c r="B12" s="9" t="s">
        <v>200</v>
      </c>
      <c r="C12" s="9" t="s">
        <v>9</v>
      </c>
      <c r="D12" s="10">
        <v>26952</v>
      </c>
      <c r="E12" s="9" t="s">
        <v>210</v>
      </c>
      <c r="F12" s="9" t="s">
        <v>4</v>
      </c>
      <c r="G12" s="9" t="s">
        <v>6</v>
      </c>
      <c r="H12" s="9" t="s">
        <v>5</v>
      </c>
      <c r="I12" s="9" t="s">
        <v>7</v>
      </c>
      <c r="J12" s="10">
        <v>45</v>
      </c>
      <c r="K12" s="10">
        <v>0</v>
      </c>
      <c r="L12" s="11">
        <v>3</v>
      </c>
      <c r="M12" s="9" t="s">
        <v>5</v>
      </c>
      <c r="N12" s="12">
        <v>41276</v>
      </c>
      <c r="O12" s="12">
        <v>41289</v>
      </c>
      <c r="P12" s="9" t="s">
        <v>5</v>
      </c>
      <c r="S12" s="9" t="s">
        <v>48</v>
      </c>
    </row>
    <row r="13" spans="1:19" ht="15">
      <c r="A13" s="1" t="s">
        <v>134</v>
      </c>
      <c r="B13" s="1" t="s">
        <v>211</v>
      </c>
      <c r="C13" s="1" t="s">
        <v>188</v>
      </c>
      <c r="D13">
        <v>26953</v>
      </c>
      <c r="E13" s="1" t="s">
        <v>136</v>
      </c>
      <c r="F13" s="1" t="s">
        <v>4</v>
      </c>
      <c r="G13" s="1" t="s">
        <v>11</v>
      </c>
      <c r="H13" s="1" t="s">
        <v>137</v>
      </c>
      <c r="I13" s="1" t="s">
        <v>7</v>
      </c>
      <c r="J13">
        <v>20</v>
      </c>
      <c r="K13">
        <v>11</v>
      </c>
      <c r="L13" s="28">
        <v>3</v>
      </c>
      <c r="M13" s="1" t="s">
        <v>212</v>
      </c>
      <c r="N13" s="3">
        <v>41276</v>
      </c>
      <c r="O13" s="3">
        <v>41289</v>
      </c>
      <c r="P13" s="1" t="s">
        <v>66</v>
      </c>
      <c r="Q13" s="4">
        <v>0.4166666666666667</v>
      </c>
      <c r="R13" s="4">
        <v>0.625</v>
      </c>
      <c r="S13" s="1" t="s">
        <v>48</v>
      </c>
    </row>
    <row r="14" spans="1:19" ht="15">
      <c r="A14" s="1" t="s">
        <v>49</v>
      </c>
      <c r="B14" s="1" t="s">
        <v>193</v>
      </c>
      <c r="C14" s="1" t="s">
        <v>164</v>
      </c>
      <c r="D14">
        <v>26954</v>
      </c>
      <c r="E14" s="1" t="s">
        <v>50</v>
      </c>
      <c r="F14" s="1" t="s">
        <v>4</v>
      </c>
      <c r="G14" s="1" t="s">
        <v>11</v>
      </c>
      <c r="H14" s="1" t="s">
        <v>51</v>
      </c>
      <c r="I14" s="1" t="s">
        <v>7</v>
      </c>
      <c r="J14">
        <v>35</v>
      </c>
      <c r="K14">
        <v>27</v>
      </c>
      <c r="L14" s="28">
        <v>3</v>
      </c>
      <c r="M14" s="1" t="s">
        <v>52</v>
      </c>
      <c r="N14" s="3">
        <v>41276</v>
      </c>
      <c r="O14" s="3">
        <v>41289</v>
      </c>
      <c r="P14" s="1" t="s">
        <v>5</v>
      </c>
      <c r="S14" s="1" t="s">
        <v>5</v>
      </c>
    </row>
    <row r="15" spans="1:19" ht="15">
      <c r="A15" s="1" t="s">
        <v>49</v>
      </c>
      <c r="B15" s="1" t="s">
        <v>213</v>
      </c>
      <c r="C15" s="1" t="s">
        <v>164</v>
      </c>
      <c r="D15">
        <v>26956</v>
      </c>
      <c r="E15" s="1" t="s">
        <v>140</v>
      </c>
      <c r="F15" s="1" t="s">
        <v>4</v>
      </c>
      <c r="G15" s="1" t="s">
        <v>11</v>
      </c>
      <c r="H15" s="1" t="s">
        <v>141</v>
      </c>
      <c r="I15" s="1" t="s">
        <v>7</v>
      </c>
      <c r="J15">
        <v>35</v>
      </c>
      <c r="K15">
        <v>16</v>
      </c>
      <c r="L15" s="28">
        <v>3</v>
      </c>
      <c r="M15" s="1" t="s">
        <v>52</v>
      </c>
      <c r="N15" s="3">
        <v>41276</v>
      </c>
      <c r="O15" s="3">
        <v>41289</v>
      </c>
      <c r="P15" s="1" t="s">
        <v>5</v>
      </c>
      <c r="S15" s="1" t="s">
        <v>91</v>
      </c>
    </row>
    <row r="16" spans="1:19" s="10" customFormat="1" ht="15">
      <c r="A16" s="9" t="s">
        <v>49</v>
      </c>
      <c r="B16" s="9" t="s">
        <v>214</v>
      </c>
      <c r="C16" s="9" t="s">
        <v>164</v>
      </c>
      <c r="D16" s="10">
        <v>26955</v>
      </c>
      <c r="E16" s="9" t="s">
        <v>215</v>
      </c>
      <c r="F16" s="9" t="s">
        <v>4</v>
      </c>
      <c r="G16" s="9" t="s">
        <v>6</v>
      </c>
      <c r="H16" s="9" t="s">
        <v>5</v>
      </c>
      <c r="I16" s="9" t="s">
        <v>7</v>
      </c>
      <c r="J16" s="10">
        <v>35</v>
      </c>
      <c r="K16" s="10">
        <v>0</v>
      </c>
      <c r="L16" s="11">
        <v>3</v>
      </c>
      <c r="M16" s="9" t="s">
        <v>5</v>
      </c>
      <c r="N16" s="12">
        <v>41276</v>
      </c>
      <c r="O16" s="12">
        <v>41289</v>
      </c>
      <c r="P16" s="9" t="s">
        <v>5</v>
      </c>
      <c r="S16" s="9" t="s">
        <v>5</v>
      </c>
    </row>
    <row r="17" spans="1:19" ht="15">
      <c r="A17" s="1" t="s">
        <v>49</v>
      </c>
      <c r="B17" s="1" t="s">
        <v>216</v>
      </c>
      <c r="C17" s="1" t="s">
        <v>164</v>
      </c>
      <c r="D17">
        <v>26957</v>
      </c>
      <c r="E17" s="1" t="s">
        <v>54</v>
      </c>
      <c r="F17" s="1" t="s">
        <v>4</v>
      </c>
      <c r="G17" s="1" t="s">
        <v>11</v>
      </c>
      <c r="H17" s="1" t="s">
        <v>55</v>
      </c>
      <c r="I17" s="1" t="s">
        <v>7</v>
      </c>
      <c r="J17">
        <v>35</v>
      </c>
      <c r="K17">
        <v>15</v>
      </c>
      <c r="L17" s="28">
        <v>3</v>
      </c>
      <c r="M17" s="1" t="s">
        <v>52</v>
      </c>
      <c r="N17" s="3">
        <v>41276</v>
      </c>
      <c r="O17" s="3">
        <v>41289</v>
      </c>
      <c r="P17" s="1" t="s">
        <v>5</v>
      </c>
      <c r="S17" s="1" t="s">
        <v>5</v>
      </c>
    </row>
    <row r="18" spans="1:19" ht="15">
      <c r="A18" s="1" t="s">
        <v>61</v>
      </c>
      <c r="B18" s="1" t="s">
        <v>217</v>
      </c>
      <c r="C18" s="1" t="s">
        <v>9</v>
      </c>
      <c r="D18">
        <v>26958</v>
      </c>
      <c r="E18" s="1" t="s">
        <v>63</v>
      </c>
      <c r="F18" s="1" t="s">
        <v>4</v>
      </c>
      <c r="G18" s="1" t="s">
        <v>11</v>
      </c>
      <c r="H18" s="1" t="s">
        <v>64</v>
      </c>
      <c r="I18" s="1" t="s">
        <v>7</v>
      </c>
      <c r="J18">
        <v>30</v>
      </c>
      <c r="K18">
        <v>12</v>
      </c>
      <c r="L18" s="28">
        <v>3</v>
      </c>
      <c r="M18" s="1" t="s">
        <v>154</v>
      </c>
      <c r="N18" s="3">
        <v>41276</v>
      </c>
      <c r="O18" s="3">
        <v>41289</v>
      </c>
      <c r="P18" s="1" t="s">
        <v>66</v>
      </c>
      <c r="Q18" s="4">
        <v>0.3333333333333333</v>
      </c>
      <c r="R18" s="4">
        <v>0.5208333333333334</v>
      </c>
      <c r="S18" s="1" t="s">
        <v>5</v>
      </c>
    </row>
    <row r="19" spans="1:19" ht="15">
      <c r="A19" s="1" t="s">
        <v>146</v>
      </c>
      <c r="B19" s="1" t="s">
        <v>218</v>
      </c>
      <c r="C19" s="1" t="s">
        <v>204</v>
      </c>
      <c r="D19">
        <v>26959</v>
      </c>
      <c r="E19" s="1" t="s">
        <v>148</v>
      </c>
      <c r="F19" s="1" t="s">
        <v>4</v>
      </c>
      <c r="G19" s="1" t="s">
        <v>11</v>
      </c>
      <c r="H19" s="1" t="s">
        <v>149</v>
      </c>
      <c r="I19" s="1" t="s">
        <v>7</v>
      </c>
      <c r="J19">
        <v>35</v>
      </c>
      <c r="K19">
        <v>7</v>
      </c>
      <c r="L19" s="27">
        <v>2</v>
      </c>
      <c r="M19" s="1" t="s">
        <v>160</v>
      </c>
      <c r="N19" s="3">
        <v>41276</v>
      </c>
      <c r="O19" s="3">
        <v>41289</v>
      </c>
      <c r="P19" s="1" t="s">
        <v>43</v>
      </c>
      <c r="Q19" s="4">
        <v>0.375</v>
      </c>
      <c r="R19" s="4">
        <v>0.5381944444444444</v>
      </c>
      <c r="S19" s="1" t="s">
        <v>5</v>
      </c>
    </row>
    <row r="20" spans="1:19" s="6" customFormat="1" ht="15">
      <c r="A20" s="5" t="s">
        <v>156</v>
      </c>
      <c r="B20" s="5" t="s">
        <v>196</v>
      </c>
      <c r="C20" s="5" t="s">
        <v>164</v>
      </c>
      <c r="D20" s="6">
        <v>26962</v>
      </c>
      <c r="E20" s="5" t="s">
        <v>158</v>
      </c>
      <c r="F20" s="5" t="s">
        <v>4</v>
      </c>
      <c r="G20" s="5" t="s">
        <v>11</v>
      </c>
      <c r="H20" s="5" t="s">
        <v>159</v>
      </c>
      <c r="I20" s="5" t="s">
        <v>7</v>
      </c>
      <c r="J20" s="6">
        <v>30</v>
      </c>
      <c r="K20" s="6">
        <v>28</v>
      </c>
      <c r="L20" s="27">
        <v>2</v>
      </c>
      <c r="M20" s="5" t="s">
        <v>219</v>
      </c>
      <c r="N20" s="7">
        <v>41276</v>
      </c>
      <c r="O20" s="7">
        <v>41289</v>
      </c>
      <c r="P20" s="5" t="s">
        <v>220</v>
      </c>
      <c r="Q20" s="8">
        <v>0.375</v>
      </c>
      <c r="R20" s="8">
        <v>0.5</v>
      </c>
      <c r="S20" s="5" t="s">
        <v>5</v>
      </c>
    </row>
    <row r="21" spans="1:19" s="6" customFormat="1" ht="15">
      <c r="A21" s="5" t="s">
        <v>156</v>
      </c>
      <c r="B21" s="5" t="s">
        <v>196</v>
      </c>
      <c r="C21" s="5" t="s">
        <v>164</v>
      </c>
      <c r="D21" s="6">
        <v>26962</v>
      </c>
      <c r="E21" s="5" t="s">
        <v>158</v>
      </c>
      <c r="F21" s="5" t="s">
        <v>4</v>
      </c>
      <c r="G21" s="5" t="s">
        <v>11</v>
      </c>
      <c r="H21" s="5" t="s">
        <v>159</v>
      </c>
      <c r="I21" s="5" t="s">
        <v>7</v>
      </c>
      <c r="J21" s="6">
        <v>30</v>
      </c>
      <c r="K21" s="6">
        <v>28</v>
      </c>
      <c r="L21" s="27">
        <v>2</v>
      </c>
      <c r="M21" s="5" t="s">
        <v>52</v>
      </c>
      <c r="N21" s="7">
        <v>41276</v>
      </c>
      <c r="O21" s="7">
        <v>41289</v>
      </c>
      <c r="P21" s="5" t="s">
        <v>5</v>
      </c>
      <c r="S21" s="5" t="s">
        <v>5</v>
      </c>
    </row>
    <row r="22" spans="1:19" s="10" customFormat="1" ht="15">
      <c r="A22" s="9" t="s">
        <v>67</v>
      </c>
      <c r="B22" s="9" t="s">
        <v>221</v>
      </c>
      <c r="C22" s="9" t="s">
        <v>9</v>
      </c>
      <c r="D22" s="10">
        <v>27019</v>
      </c>
      <c r="E22" s="9" t="s">
        <v>222</v>
      </c>
      <c r="F22" s="9" t="s">
        <v>4</v>
      </c>
      <c r="G22" s="9" t="s">
        <v>6</v>
      </c>
      <c r="H22" s="9" t="s">
        <v>5</v>
      </c>
      <c r="I22" s="9" t="s">
        <v>26</v>
      </c>
      <c r="J22" s="10">
        <v>50</v>
      </c>
      <c r="K22" s="10">
        <v>0</v>
      </c>
      <c r="L22" s="11">
        <v>2</v>
      </c>
      <c r="M22" s="9" t="s">
        <v>5</v>
      </c>
      <c r="N22" s="12">
        <v>41276</v>
      </c>
      <c r="O22" s="12">
        <v>41289</v>
      </c>
      <c r="P22" s="9" t="s">
        <v>5</v>
      </c>
      <c r="S22" s="9" t="s">
        <v>5</v>
      </c>
    </row>
    <row r="23" spans="1:19" s="10" customFormat="1" ht="15">
      <c r="A23" s="9" t="s">
        <v>67</v>
      </c>
      <c r="B23" s="9" t="s">
        <v>223</v>
      </c>
      <c r="C23" s="9" t="s">
        <v>9</v>
      </c>
      <c r="D23" s="10">
        <v>26989</v>
      </c>
      <c r="E23" s="9" t="s">
        <v>224</v>
      </c>
      <c r="F23" s="9" t="s">
        <v>34</v>
      </c>
      <c r="G23" s="9" t="s">
        <v>6</v>
      </c>
      <c r="H23" s="9" t="s">
        <v>5</v>
      </c>
      <c r="I23" s="9" t="s">
        <v>26</v>
      </c>
      <c r="J23" s="10">
        <v>5</v>
      </c>
      <c r="K23" s="10">
        <v>0</v>
      </c>
      <c r="L23" s="11">
        <v>3</v>
      </c>
      <c r="M23" s="9" t="s">
        <v>5</v>
      </c>
      <c r="N23" s="12">
        <v>41276</v>
      </c>
      <c r="O23" s="12">
        <v>41289</v>
      </c>
      <c r="P23" s="9" t="s">
        <v>5</v>
      </c>
      <c r="S23" s="9" t="s">
        <v>5</v>
      </c>
    </row>
    <row r="24" spans="1:19" s="6" customFormat="1" ht="15">
      <c r="A24" s="5" t="s">
        <v>161</v>
      </c>
      <c r="B24" s="5" t="s">
        <v>196</v>
      </c>
      <c r="C24" s="5" t="s">
        <v>164</v>
      </c>
      <c r="D24" s="6">
        <v>26963</v>
      </c>
      <c r="E24" s="5" t="s">
        <v>162</v>
      </c>
      <c r="F24" s="5" t="s">
        <v>4</v>
      </c>
      <c r="G24" s="5" t="s">
        <v>11</v>
      </c>
      <c r="H24" s="5" t="s">
        <v>163</v>
      </c>
      <c r="I24" s="5" t="s">
        <v>26</v>
      </c>
      <c r="J24" s="6">
        <v>30</v>
      </c>
      <c r="K24" s="6">
        <v>30</v>
      </c>
      <c r="L24" s="27">
        <v>2</v>
      </c>
      <c r="M24" s="5" t="s">
        <v>150</v>
      </c>
      <c r="N24" s="7">
        <v>41276</v>
      </c>
      <c r="O24" s="7">
        <v>41289</v>
      </c>
      <c r="P24" s="5" t="s">
        <v>220</v>
      </c>
      <c r="Q24" s="8">
        <v>0.5416666666666666</v>
      </c>
      <c r="R24" s="8">
        <v>0.6666666666666666</v>
      </c>
      <c r="S24" s="5" t="s">
        <v>5</v>
      </c>
    </row>
    <row r="25" spans="1:19" s="6" customFormat="1" ht="15">
      <c r="A25" s="5" t="s">
        <v>161</v>
      </c>
      <c r="B25" s="5" t="s">
        <v>196</v>
      </c>
      <c r="C25" s="5" t="s">
        <v>164</v>
      </c>
      <c r="D25" s="6">
        <v>26963</v>
      </c>
      <c r="E25" s="5" t="s">
        <v>162</v>
      </c>
      <c r="F25" s="5" t="s">
        <v>4</v>
      </c>
      <c r="G25" s="5" t="s">
        <v>11</v>
      </c>
      <c r="H25" s="5" t="s">
        <v>163</v>
      </c>
      <c r="I25" s="5" t="s">
        <v>26</v>
      </c>
      <c r="J25" s="6">
        <v>30</v>
      </c>
      <c r="K25" s="6">
        <v>30</v>
      </c>
      <c r="L25" s="27">
        <v>2</v>
      </c>
      <c r="M25" s="5" t="s">
        <v>52</v>
      </c>
      <c r="N25" s="7">
        <v>41276</v>
      </c>
      <c r="O25" s="7">
        <v>41289</v>
      </c>
      <c r="P25" s="5" t="s">
        <v>5</v>
      </c>
      <c r="S25" s="5" t="s">
        <v>5</v>
      </c>
    </row>
    <row r="26" spans="1:19" s="14" customFormat="1" ht="15">
      <c r="A26" s="13" t="s">
        <v>73</v>
      </c>
      <c r="B26" s="13" t="s">
        <v>225</v>
      </c>
      <c r="C26" s="13" t="s">
        <v>226</v>
      </c>
      <c r="D26" s="14">
        <v>26964</v>
      </c>
      <c r="E26" s="13" t="s">
        <v>75</v>
      </c>
      <c r="F26" s="13" t="s">
        <v>4</v>
      </c>
      <c r="G26" s="13" t="s">
        <v>11</v>
      </c>
      <c r="H26" s="13" t="s">
        <v>76</v>
      </c>
      <c r="I26" s="13" t="s">
        <v>7</v>
      </c>
      <c r="J26" s="14">
        <v>30</v>
      </c>
      <c r="K26" s="14">
        <v>13</v>
      </c>
      <c r="L26" s="28">
        <v>3</v>
      </c>
      <c r="M26" s="13" t="s">
        <v>227</v>
      </c>
      <c r="N26" s="15">
        <v>41276</v>
      </c>
      <c r="O26" s="15">
        <v>41289</v>
      </c>
      <c r="P26" s="13" t="s">
        <v>20</v>
      </c>
      <c r="Q26" s="16">
        <v>0.375</v>
      </c>
      <c r="R26" s="16">
        <v>0.5</v>
      </c>
      <c r="S26" s="13" t="s">
        <v>263</v>
      </c>
    </row>
    <row r="27" spans="1:19" s="14" customFormat="1" ht="15">
      <c r="A27" s="13" t="s">
        <v>73</v>
      </c>
      <c r="B27" s="13" t="s">
        <v>225</v>
      </c>
      <c r="C27" s="13" t="s">
        <v>226</v>
      </c>
      <c r="D27" s="14">
        <v>26964</v>
      </c>
      <c r="E27" s="13" t="s">
        <v>75</v>
      </c>
      <c r="F27" s="13" t="s">
        <v>4</v>
      </c>
      <c r="G27" s="13" t="s">
        <v>11</v>
      </c>
      <c r="H27" s="13" t="s">
        <v>76</v>
      </c>
      <c r="I27" s="13" t="s">
        <v>7</v>
      </c>
      <c r="J27" s="14">
        <v>30</v>
      </c>
      <c r="K27" s="14">
        <v>13</v>
      </c>
      <c r="L27" s="28">
        <v>3</v>
      </c>
      <c r="M27" s="13" t="s">
        <v>52</v>
      </c>
      <c r="N27" s="15">
        <v>41276</v>
      </c>
      <c r="O27" s="15">
        <v>41289</v>
      </c>
      <c r="P27" s="13" t="s">
        <v>5</v>
      </c>
      <c r="S27" s="13" t="s">
        <v>263</v>
      </c>
    </row>
    <row r="28" spans="1:19" ht="15">
      <c r="A28" s="1" t="s">
        <v>73</v>
      </c>
      <c r="B28" s="1" t="s">
        <v>228</v>
      </c>
      <c r="C28" s="1" t="s">
        <v>9</v>
      </c>
      <c r="D28">
        <v>26965</v>
      </c>
      <c r="E28" s="1" t="s">
        <v>80</v>
      </c>
      <c r="F28" s="1" t="s">
        <v>4</v>
      </c>
      <c r="G28" s="1" t="s">
        <v>11</v>
      </c>
      <c r="H28" s="1" t="s">
        <v>166</v>
      </c>
      <c r="I28" s="1" t="s">
        <v>7</v>
      </c>
      <c r="J28">
        <v>30</v>
      </c>
      <c r="K28">
        <v>19</v>
      </c>
      <c r="L28" s="28">
        <v>3</v>
      </c>
      <c r="M28" s="1" t="s">
        <v>52</v>
      </c>
      <c r="N28" s="3">
        <v>41276</v>
      </c>
      <c r="O28" s="3">
        <v>41289</v>
      </c>
      <c r="P28" s="1" t="s">
        <v>5</v>
      </c>
      <c r="S28" s="1" t="s">
        <v>48</v>
      </c>
    </row>
    <row r="29" spans="1:19" ht="15">
      <c r="A29" s="1" t="s">
        <v>229</v>
      </c>
      <c r="B29" s="1" t="s">
        <v>230</v>
      </c>
      <c r="C29" s="1" t="s">
        <v>164</v>
      </c>
      <c r="D29">
        <v>26978</v>
      </c>
      <c r="E29" s="1" t="s">
        <v>231</v>
      </c>
      <c r="F29" s="1" t="s">
        <v>4</v>
      </c>
      <c r="G29" s="1" t="s">
        <v>11</v>
      </c>
      <c r="H29" s="1" t="s">
        <v>232</v>
      </c>
      <c r="I29" s="1" t="s">
        <v>7</v>
      </c>
      <c r="J29">
        <v>48</v>
      </c>
      <c r="K29">
        <v>8</v>
      </c>
      <c r="L29" s="28">
        <v>3</v>
      </c>
      <c r="M29" s="1" t="s">
        <v>233</v>
      </c>
      <c r="N29" s="3">
        <v>41276</v>
      </c>
      <c r="O29" s="3">
        <v>41289</v>
      </c>
      <c r="P29" s="1" t="s">
        <v>66</v>
      </c>
      <c r="Q29" s="4">
        <v>0.5</v>
      </c>
      <c r="R29" s="4">
        <v>0.6875</v>
      </c>
      <c r="S29" s="1" t="s">
        <v>185</v>
      </c>
    </row>
    <row r="30" spans="1:19" ht="15">
      <c r="A30" s="1" t="s">
        <v>81</v>
      </c>
      <c r="B30" s="1" t="s">
        <v>234</v>
      </c>
      <c r="C30" s="1" t="s">
        <v>235</v>
      </c>
      <c r="D30">
        <v>26966</v>
      </c>
      <c r="E30" s="1" t="s">
        <v>83</v>
      </c>
      <c r="F30" s="1" t="s">
        <v>4</v>
      </c>
      <c r="G30" s="1" t="s">
        <v>11</v>
      </c>
      <c r="H30" s="1" t="s">
        <v>84</v>
      </c>
      <c r="I30" s="1" t="s">
        <v>7</v>
      </c>
      <c r="J30">
        <v>30</v>
      </c>
      <c r="K30">
        <v>24</v>
      </c>
      <c r="L30" s="23">
        <v>4</v>
      </c>
      <c r="M30" s="1" t="s">
        <v>52</v>
      </c>
      <c r="N30" s="3">
        <v>41276</v>
      </c>
      <c r="O30" s="3">
        <v>41289</v>
      </c>
      <c r="P30" s="1" t="s">
        <v>5</v>
      </c>
      <c r="S30" s="1" t="s">
        <v>15</v>
      </c>
    </row>
    <row r="31" spans="1:19" s="18" customFormat="1" ht="15">
      <c r="A31" s="17" t="s">
        <v>81</v>
      </c>
      <c r="B31" s="17" t="s">
        <v>236</v>
      </c>
      <c r="C31" s="17" t="s">
        <v>194</v>
      </c>
      <c r="D31" s="18">
        <v>26967</v>
      </c>
      <c r="E31" s="17" t="s">
        <v>237</v>
      </c>
      <c r="F31" s="17" t="s">
        <v>4</v>
      </c>
      <c r="G31" s="17" t="s">
        <v>11</v>
      </c>
      <c r="H31" s="17" t="s">
        <v>100</v>
      </c>
      <c r="I31" s="17" t="s">
        <v>7</v>
      </c>
      <c r="J31" s="18">
        <v>30</v>
      </c>
      <c r="K31" s="18">
        <v>13</v>
      </c>
      <c r="L31" s="23">
        <v>4</v>
      </c>
      <c r="M31" s="17" t="s">
        <v>52</v>
      </c>
      <c r="N31" s="19">
        <v>41276</v>
      </c>
      <c r="O31" s="19">
        <v>41289</v>
      </c>
      <c r="P31" s="17" t="s">
        <v>5</v>
      </c>
      <c r="S31" s="17" t="s">
        <v>269</v>
      </c>
    </row>
    <row r="32" spans="1:19" s="18" customFormat="1" ht="15">
      <c r="A32" s="17" t="s">
        <v>81</v>
      </c>
      <c r="B32" s="17" t="s">
        <v>238</v>
      </c>
      <c r="C32" s="17" t="s">
        <v>194</v>
      </c>
      <c r="D32" s="18">
        <v>26968</v>
      </c>
      <c r="E32" s="17" t="s">
        <v>168</v>
      </c>
      <c r="F32" s="17" t="s">
        <v>4</v>
      </c>
      <c r="G32" s="17" t="s">
        <v>11</v>
      </c>
      <c r="H32" s="17" t="s">
        <v>169</v>
      </c>
      <c r="I32" s="17" t="s">
        <v>7</v>
      </c>
      <c r="J32" s="18">
        <v>30</v>
      </c>
      <c r="K32" s="18">
        <v>27</v>
      </c>
      <c r="L32" s="28">
        <v>3</v>
      </c>
      <c r="M32" s="17" t="s">
        <v>52</v>
      </c>
      <c r="N32" s="19">
        <v>41276</v>
      </c>
      <c r="O32" s="19">
        <v>41289</v>
      </c>
      <c r="P32" s="17" t="s">
        <v>5</v>
      </c>
      <c r="S32" s="17" t="s">
        <v>268</v>
      </c>
    </row>
    <row r="33" spans="1:19" s="18" customFormat="1" ht="15">
      <c r="A33" s="17" t="s">
        <v>81</v>
      </c>
      <c r="B33" s="17" t="s">
        <v>238</v>
      </c>
      <c r="C33" s="17" t="s">
        <v>239</v>
      </c>
      <c r="D33" s="18">
        <v>27224</v>
      </c>
      <c r="E33" s="17" t="s">
        <v>168</v>
      </c>
      <c r="F33" s="17" t="s">
        <v>4</v>
      </c>
      <c r="G33" s="17" t="s">
        <v>11</v>
      </c>
      <c r="H33" s="17" t="s">
        <v>240</v>
      </c>
      <c r="I33" s="17" t="s">
        <v>7</v>
      </c>
      <c r="J33" s="18">
        <v>30</v>
      </c>
      <c r="K33" s="18">
        <v>18</v>
      </c>
      <c r="L33" s="28">
        <v>3</v>
      </c>
      <c r="M33" s="17" t="s">
        <v>52</v>
      </c>
      <c r="N33" s="19">
        <v>41276</v>
      </c>
      <c r="O33" s="19">
        <v>41289</v>
      </c>
      <c r="P33" s="17" t="s">
        <v>5</v>
      </c>
      <c r="S33" s="17" t="s">
        <v>266</v>
      </c>
    </row>
    <row r="34" spans="1:19" s="10" customFormat="1" ht="15">
      <c r="A34" s="9" t="s">
        <v>81</v>
      </c>
      <c r="B34" s="9" t="s">
        <v>241</v>
      </c>
      <c r="C34" s="9" t="s">
        <v>194</v>
      </c>
      <c r="D34" s="10">
        <v>26969</v>
      </c>
      <c r="E34" s="9" t="s">
        <v>86</v>
      </c>
      <c r="F34" s="9" t="s">
        <v>4</v>
      </c>
      <c r="G34" s="9" t="s">
        <v>6</v>
      </c>
      <c r="H34" s="9" t="s">
        <v>5</v>
      </c>
      <c r="I34" s="9" t="s">
        <v>7</v>
      </c>
      <c r="J34" s="10">
        <v>30</v>
      </c>
      <c r="K34" s="10">
        <v>0</v>
      </c>
      <c r="L34" s="11">
        <v>4</v>
      </c>
      <c r="M34" s="9" t="s">
        <v>5</v>
      </c>
      <c r="N34" s="12">
        <v>41276</v>
      </c>
      <c r="O34" s="12">
        <v>41289</v>
      </c>
      <c r="P34" s="9" t="s">
        <v>5</v>
      </c>
      <c r="S34" s="9" t="s">
        <v>5</v>
      </c>
    </row>
    <row r="35" spans="1:19" s="6" customFormat="1" ht="15">
      <c r="A35" s="5" t="s">
        <v>81</v>
      </c>
      <c r="B35" s="5" t="s">
        <v>242</v>
      </c>
      <c r="C35" s="5" t="s">
        <v>188</v>
      </c>
      <c r="D35" s="6">
        <v>26970</v>
      </c>
      <c r="E35" s="5" t="s">
        <v>171</v>
      </c>
      <c r="F35" s="5" t="s">
        <v>4</v>
      </c>
      <c r="G35" s="5" t="s">
        <v>11</v>
      </c>
      <c r="H35" s="5" t="s">
        <v>243</v>
      </c>
      <c r="I35" s="5" t="s">
        <v>7</v>
      </c>
      <c r="J35" s="6">
        <v>30</v>
      </c>
      <c r="K35" s="6">
        <v>9</v>
      </c>
      <c r="L35" s="23">
        <v>4</v>
      </c>
      <c r="M35" s="5" t="s">
        <v>52</v>
      </c>
      <c r="N35" s="7">
        <v>41276</v>
      </c>
      <c r="O35" s="7">
        <v>41289</v>
      </c>
      <c r="P35" s="5" t="s">
        <v>5</v>
      </c>
      <c r="S35" s="5" t="s">
        <v>5</v>
      </c>
    </row>
    <row r="36" spans="1:19" s="6" customFormat="1" ht="15">
      <c r="A36" s="5" t="s">
        <v>81</v>
      </c>
      <c r="B36" s="5" t="s">
        <v>242</v>
      </c>
      <c r="C36" s="5" t="s">
        <v>188</v>
      </c>
      <c r="D36" s="6">
        <v>26970</v>
      </c>
      <c r="E36" s="5" t="s">
        <v>171</v>
      </c>
      <c r="F36" s="5" t="s">
        <v>4</v>
      </c>
      <c r="G36" s="5" t="s">
        <v>11</v>
      </c>
      <c r="H36" s="5" t="s">
        <v>243</v>
      </c>
      <c r="I36" s="5" t="s">
        <v>7</v>
      </c>
      <c r="J36" s="6">
        <v>30</v>
      </c>
      <c r="K36" s="6">
        <v>9</v>
      </c>
      <c r="L36" s="23">
        <v>4</v>
      </c>
      <c r="M36" s="5" t="s">
        <v>227</v>
      </c>
      <c r="N36" s="7">
        <v>41276</v>
      </c>
      <c r="O36" s="7">
        <v>41289</v>
      </c>
      <c r="P36" s="5" t="s">
        <v>28</v>
      </c>
      <c r="Q36" s="8">
        <v>0.5416666666666666</v>
      </c>
      <c r="R36" s="8">
        <v>0.7048611111111112</v>
      </c>
      <c r="S36" s="5" t="s">
        <v>5</v>
      </c>
    </row>
    <row r="37" spans="1:19" ht="15">
      <c r="A37" s="1" t="s">
        <v>81</v>
      </c>
      <c r="B37" s="1" t="s">
        <v>244</v>
      </c>
      <c r="C37" s="1" t="s">
        <v>9</v>
      </c>
      <c r="D37">
        <v>26971</v>
      </c>
      <c r="E37" s="1" t="s">
        <v>245</v>
      </c>
      <c r="F37" s="1" t="s">
        <v>4</v>
      </c>
      <c r="G37" s="1" t="s">
        <v>11</v>
      </c>
      <c r="H37" s="1" t="s">
        <v>246</v>
      </c>
      <c r="I37" s="1" t="s">
        <v>7</v>
      </c>
      <c r="J37">
        <v>30</v>
      </c>
      <c r="K37">
        <v>21</v>
      </c>
      <c r="L37" s="23">
        <v>4</v>
      </c>
      <c r="M37" s="1" t="s">
        <v>52</v>
      </c>
      <c r="N37" s="3">
        <v>41276</v>
      </c>
      <c r="O37" s="3">
        <v>41289</v>
      </c>
      <c r="P37" s="1" t="s">
        <v>5</v>
      </c>
      <c r="S37" s="1" t="s">
        <v>5</v>
      </c>
    </row>
    <row r="38" spans="1:19" ht="15">
      <c r="A38" s="1" t="s">
        <v>81</v>
      </c>
      <c r="B38" s="1" t="s">
        <v>247</v>
      </c>
      <c r="C38" s="1" t="s">
        <v>188</v>
      </c>
      <c r="D38">
        <v>26972</v>
      </c>
      <c r="E38" s="1" t="s">
        <v>248</v>
      </c>
      <c r="F38" s="1" t="s">
        <v>4</v>
      </c>
      <c r="G38" s="1" t="s">
        <v>11</v>
      </c>
      <c r="H38" s="1" t="s">
        <v>90</v>
      </c>
      <c r="I38" s="1" t="s">
        <v>7</v>
      </c>
      <c r="J38">
        <v>30</v>
      </c>
      <c r="K38">
        <v>15</v>
      </c>
      <c r="L38" s="23">
        <v>4</v>
      </c>
      <c r="M38" s="1" t="s">
        <v>52</v>
      </c>
      <c r="N38" s="3">
        <v>41276</v>
      </c>
      <c r="O38" s="3">
        <v>41289</v>
      </c>
      <c r="P38" s="1" t="s">
        <v>5</v>
      </c>
      <c r="S38" s="1" t="s">
        <v>5</v>
      </c>
    </row>
    <row r="39" spans="1:19" ht="15">
      <c r="A39" s="1" t="s">
        <v>81</v>
      </c>
      <c r="B39" s="1" t="s">
        <v>249</v>
      </c>
      <c r="C39" s="1" t="s">
        <v>9</v>
      </c>
      <c r="D39">
        <v>26973</v>
      </c>
      <c r="E39" s="1" t="s">
        <v>96</v>
      </c>
      <c r="F39" s="1" t="s">
        <v>4</v>
      </c>
      <c r="G39" s="1" t="s">
        <v>11</v>
      </c>
      <c r="H39" s="1" t="s">
        <v>97</v>
      </c>
      <c r="I39" s="1" t="s">
        <v>7</v>
      </c>
      <c r="J39">
        <v>30</v>
      </c>
      <c r="K39">
        <v>9</v>
      </c>
      <c r="L39" s="23">
        <v>4</v>
      </c>
      <c r="M39" s="1" t="s">
        <v>52</v>
      </c>
      <c r="N39" s="3">
        <v>41276</v>
      </c>
      <c r="O39" s="3">
        <v>41289</v>
      </c>
      <c r="P39" s="1" t="s">
        <v>5</v>
      </c>
      <c r="S39" s="1" t="s">
        <v>5</v>
      </c>
    </row>
    <row r="40" spans="1:19" ht="15">
      <c r="A40" s="1" t="s">
        <v>81</v>
      </c>
      <c r="B40" s="1" t="s">
        <v>250</v>
      </c>
      <c r="C40" s="1" t="s">
        <v>9</v>
      </c>
      <c r="D40">
        <v>26974</v>
      </c>
      <c r="E40" s="1" t="s">
        <v>174</v>
      </c>
      <c r="F40" s="1" t="s">
        <v>4</v>
      </c>
      <c r="G40" s="1" t="s">
        <v>11</v>
      </c>
      <c r="H40" s="1" t="s">
        <v>175</v>
      </c>
      <c r="I40" s="1" t="s">
        <v>7</v>
      </c>
      <c r="J40">
        <v>30</v>
      </c>
      <c r="K40">
        <v>16</v>
      </c>
      <c r="L40" s="23">
        <v>4</v>
      </c>
      <c r="M40" s="1" t="s">
        <v>52</v>
      </c>
      <c r="N40" s="3">
        <v>41276</v>
      </c>
      <c r="O40" s="3">
        <v>41289</v>
      </c>
      <c r="P40" s="1" t="s">
        <v>5</v>
      </c>
      <c r="S40" s="1" t="s">
        <v>5</v>
      </c>
    </row>
    <row r="41" spans="1:19" s="10" customFormat="1" ht="15">
      <c r="A41" s="9" t="s">
        <v>81</v>
      </c>
      <c r="B41" s="9" t="s">
        <v>251</v>
      </c>
      <c r="C41" s="9" t="s">
        <v>188</v>
      </c>
      <c r="D41" s="10">
        <v>26975</v>
      </c>
      <c r="E41" s="9" t="s">
        <v>252</v>
      </c>
      <c r="F41" s="9" t="s">
        <v>4</v>
      </c>
      <c r="G41" s="9" t="s">
        <v>6</v>
      </c>
      <c r="H41" s="9" t="s">
        <v>5</v>
      </c>
      <c r="I41" s="9" t="s">
        <v>7</v>
      </c>
      <c r="J41" s="10">
        <v>30</v>
      </c>
      <c r="K41" s="10">
        <v>0</v>
      </c>
      <c r="L41" s="26">
        <v>4</v>
      </c>
      <c r="M41" s="9" t="s">
        <v>5</v>
      </c>
      <c r="N41" s="12">
        <v>41276</v>
      </c>
      <c r="O41" s="12">
        <v>41289</v>
      </c>
      <c r="P41" s="9" t="s">
        <v>5</v>
      </c>
      <c r="S41" s="9" t="s">
        <v>5</v>
      </c>
    </row>
    <row r="42" spans="1:19" s="18" customFormat="1" ht="15">
      <c r="A42" s="17" t="s">
        <v>176</v>
      </c>
      <c r="B42" s="17" t="s">
        <v>192</v>
      </c>
      <c r="C42" s="17" t="s">
        <v>253</v>
      </c>
      <c r="D42" s="18">
        <v>26976</v>
      </c>
      <c r="E42" s="17" t="s">
        <v>177</v>
      </c>
      <c r="F42" s="17" t="s">
        <v>4</v>
      </c>
      <c r="G42" s="17" t="s">
        <v>11</v>
      </c>
      <c r="H42" s="17" t="s">
        <v>267</v>
      </c>
      <c r="I42" s="17" t="s">
        <v>7</v>
      </c>
      <c r="J42" s="18">
        <v>30</v>
      </c>
      <c r="K42" s="18">
        <v>15</v>
      </c>
      <c r="L42" s="28">
        <v>3</v>
      </c>
      <c r="M42" s="17" t="s">
        <v>133</v>
      </c>
      <c r="N42" s="19">
        <v>41276</v>
      </c>
      <c r="O42" s="19">
        <v>41289</v>
      </c>
      <c r="P42" s="17" t="s">
        <v>66</v>
      </c>
      <c r="Q42" s="20">
        <v>0.375</v>
      </c>
      <c r="R42" s="20">
        <v>0.5625</v>
      </c>
      <c r="S42" s="17" t="s">
        <v>44</v>
      </c>
    </row>
    <row r="43" spans="1:19" s="18" customFormat="1" ht="15">
      <c r="A43" s="17" t="s">
        <v>176</v>
      </c>
      <c r="B43" s="17" t="s">
        <v>192</v>
      </c>
      <c r="C43" s="17" t="s">
        <v>254</v>
      </c>
      <c r="D43" s="18">
        <v>27427</v>
      </c>
      <c r="E43" s="17" t="s">
        <v>177</v>
      </c>
      <c r="F43" s="17" t="s">
        <v>4</v>
      </c>
      <c r="G43" s="17" t="s">
        <v>11</v>
      </c>
      <c r="H43" s="17" t="s">
        <v>267</v>
      </c>
      <c r="I43" s="17" t="s">
        <v>7</v>
      </c>
      <c r="J43" s="18">
        <v>30</v>
      </c>
      <c r="K43" s="18">
        <v>15</v>
      </c>
      <c r="L43" s="28">
        <v>3</v>
      </c>
      <c r="M43" s="17" t="s">
        <v>255</v>
      </c>
      <c r="N43" s="19">
        <v>41276</v>
      </c>
      <c r="O43" s="19">
        <v>41289</v>
      </c>
      <c r="P43" s="17" t="s">
        <v>66</v>
      </c>
      <c r="Q43" s="20">
        <v>0.375</v>
      </c>
      <c r="R43" s="20">
        <v>0.5625</v>
      </c>
      <c r="S43" s="17" t="s">
        <v>44</v>
      </c>
    </row>
    <row r="44" spans="1:19" s="10" customFormat="1" ht="15">
      <c r="A44" s="9" t="s">
        <v>256</v>
      </c>
      <c r="B44" s="9" t="s">
        <v>257</v>
      </c>
      <c r="C44" s="9" t="s">
        <v>164</v>
      </c>
      <c r="D44" s="10">
        <v>26995</v>
      </c>
      <c r="E44" s="9" t="s">
        <v>258</v>
      </c>
      <c r="F44" s="9" t="s">
        <v>4</v>
      </c>
      <c r="G44" s="9" t="s">
        <v>6</v>
      </c>
      <c r="H44" s="9" t="s">
        <v>5</v>
      </c>
      <c r="I44" s="9" t="s">
        <v>26</v>
      </c>
      <c r="J44" s="10">
        <v>24</v>
      </c>
      <c r="K44" s="10">
        <v>0</v>
      </c>
      <c r="L44" s="11">
        <v>3</v>
      </c>
      <c r="M44" s="9" t="s">
        <v>5</v>
      </c>
      <c r="N44" s="12">
        <v>41276</v>
      </c>
      <c r="O44" s="12">
        <v>41289</v>
      </c>
      <c r="P44" s="9" t="s">
        <v>5</v>
      </c>
      <c r="S44" s="9" t="s">
        <v>5</v>
      </c>
    </row>
    <row r="45" spans="1:19" s="10" customFormat="1" ht="15">
      <c r="A45" s="9" t="s">
        <v>259</v>
      </c>
      <c r="B45" s="9" t="s">
        <v>214</v>
      </c>
      <c r="C45" s="9" t="s">
        <v>260</v>
      </c>
      <c r="D45" s="10">
        <v>27024</v>
      </c>
      <c r="E45" s="9" t="s">
        <v>261</v>
      </c>
      <c r="F45" s="9" t="s">
        <v>4</v>
      </c>
      <c r="G45" s="9" t="s">
        <v>6</v>
      </c>
      <c r="H45" s="9" t="s">
        <v>5</v>
      </c>
      <c r="I45" s="9" t="s">
        <v>26</v>
      </c>
      <c r="J45" s="10">
        <v>24</v>
      </c>
      <c r="K45" s="10">
        <v>0</v>
      </c>
      <c r="L45" s="11">
        <v>3</v>
      </c>
      <c r="M45" s="9" t="s">
        <v>5</v>
      </c>
      <c r="N45" s="12">
        <v>41276</v>
      </c>
      <c r="O45" s="12">
        <v>41289</v>
      </c>
      <c r="P45" s="9" t="s">
        <v>5</v>
      </c>
      <c r="S45" s="9" t="s">
        <v>5</v>
      </c>
    </row>
    <row r="46" spans="1:19" s="10" customFormat="1" ht="15.75" thickBot="1">
      <c r="A46" s="9" t="s">
        <v>259</v>
      </c>
      <c r="B46" s="9" t="s">
        <v>214</v>
      </c>
      <c r="C46" s="9" t="s">
        <v>262</v>
      </c>
      <c r="D46" s="10">
        <v>27025</v>
      </c>
      <c r="E46" s="9" t="s">
        <v>261</v>
      </c>
      <c r="F46" s="9" t="s">
        <v>24</v>
      </c>
      <c r="G46" s="9" t="s">
        <v>6</v>
      </c>
      <c r="H46" s="9" t="s">
        <v>5</v>
      </c>
      <c r="I46" s="9" t="s">
        <v>7</v>
      </c>
      <c r="J46" s="10">
        <v>30</v>
      </c>
      <c r="K46" s="25">
        <v>0</v>
      </c>
      <c r="L46" s="11">
        <v>3</v>
      </c>
      <c r="M46" s="9" t="s">
        <v>5</v>
      </c>
      <c r="N46" s="12">
        <v>41276</v>
      </c>
      <c r="O46" s="12">
        <v>41289</v>
      </c>
      <c r="P46" s="9" t="s">
        <v>5</v>
      </c>
      <c r="S46" s="9" t="s">
        <v>5</v>
      </c>
    </row>
    <row r="47" ht="15">
      <c r="K47">
        <f>SUM(K2:K46)-K8-K21-K25-K27-K36</f>
        <v>468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">
      <selection activeCell="A1" sqref="A1:M44"/>
    </sheetView>
  </sheetViews>
  <sheetFormatPr defaultColWidth="9.140625" defaultRowHeight="15"/>
  <cols>
    <col min="1" max="1" width="23.140625" style="0" customWidth="1"/>
  </cols>
  <sheetData>
    <row r="1" spans="2:8" ht="18.75">
      <c r="B1" s="49" t="s">
        <v>303</v>
      </c>
      <c r="C1" s="50"/>
      <c r="D1" s="50"/>
      <c r="E1" s="50"/>
      <c r="F1" s="50"/>
      <c r="G1" s="50"/>
      <c r="H1" s="50"/>
    </row>
    <row r="2" spans="1:4" ht="15">
      <c r="A2" s="34"/>
      <c r="B2" s="46" t="s">
        <v>272</v>
      </c>
      <c r="C2" s="45" t="s">
        <v>273</v>
      </c>
      <c r="D2" s="46" t="s">
        <v>274</v>
      </c>
    </row>
    <row r="3" spans="1:4" ht="15">
      <c r="A3" s="45" t="s">
        <v>270</v>
      </c>
      <c r="B3" s="46">
        <v>275</v>
      </c>
      <c r="C3" s="45">
        <v>368</v>
      </c>
      <c r="D3" s="46">
        <v>468</v>
      </c>
    </row>
    <row r="4" spans="1:4" ht="15">
      <c r="A4" s="29" t="s">
        <v>292</v>
      </c>
      <c r="B4" s="32">
        <v>23</v>
      </c>
      <c r="C4" s="29">
        <v>31</v>
      </c>
      <c r="D4" s="32">
        <v>40</v>
      </c>
    </row>
    <row r="5" spans="1:4" ht="15">
      <c r="A5" s="37" t="s">
        <v>271</v>
      </c>
      <c r="B5" s="36">
        <v>16</v>
      </c>
      <c r="C5" s="37">
        <v>22</v>
      </c>
      <c r="D5" s="36">
        <v>27</v>
      </c>
    </row>
    <row r="6" spans="1:4" ht="15">
      <c r="A6" s="29" t="s">
        <v>298</v>
      </c>
      <c r="B6" s="32">
        <v>6</v>
      </c>
      <c r="C6" s="41">
        <v>7</v>
      </c>
      <c r="D6" s="38" t="s">
        <v>280</v>
      </c>
    </row>
    <row r="7" spans="1:4" ht="15">
      <c r="A7" s="29" t="s">
        <v>299</v>
      </c>
      <c r="B7" s="38" t="s">
        <v>284</v>
      </c>
      <c r="C7" s="41" t="s">
        <v>260</v>
      </c>
      <c r="D7" s="38" t="s">
        <v>297</v>
      </c>
    </row>
    <row r="8" spans="1:4" ht="15">
      <c r="A8" s="29" t="s">
        <v>300</v>
      </c>
      <c r="B8" s="38">
        <v>0</v>
      </c>
      <c r="C8" s="41" t="s">
        <v>296</v>
      </c>
      <c r="D8" s="38" t="s">
        <v>281</v>
      </c>
    </row>
    <row r="9" spans="1:4" ht="15">
      <c r="A9" s="34" t="s">
        <v>301</v>
      </c>
      <c r="B9" s="39" t="s">
        <v>276</v>
      </c>
      <c r="C9" s="42" t="s">
        <v>131</v>
      </c>
      <c r="D9" s="39" t="s">
        <v>275</v>
      </c>
    </row>
    <row r="10" spans="1:4" s="44" customFormat="1" ht="15">
      <c r="A10" s="29" t="s">
        <v>293</v>
      </c>
      <c r="B10" s="38" t="s">
        <v>291</v>
      </c>
      <c r="C10" s="41" t="s">
        <v>260</v>
      </c>
      <c r="D10" s="38" t="s">
        <v>295</v>
      </c>
    </row>
    <row r="11" spans="1:4" s="44" customFormat="1" ht="15">
      <c r="A11" s="29" t="s">
        <v>294</v>
      </c>
      <c r="B11" s="38"/>
      <c r="C11" s="41" t="s">
        <v>283</v>
      </c>
      <c r="D11" s="38" t="s">
        <v>296</v>
      </c>
    </row>
    <row r="12" spans="1:4" ht="15">
      <c r="A12" s="37" t="s">
        <v>302</v>
      </c>
      <c r="B12" s="36">
        <v>8</v>
      </c>
      <c r="C12" s="47">
        <v>13</v>
      </c>
      <c r="D12" s="48">
        <v>18</v>
      </c>
    </row>
    <row r="13" spans="1:4" ht="15">
      <c r="A13" s="29" t="s">
        <v>298</v>
      </c>
      <c r="B13" s="38" t="s">
        <v>69</v>
      </c>
      <c r="C13" s="41" t="s">
        <v>280</v>
      </c>
      <c r="D13" s="38" t="s">
        <v>280</v>
      </c>
    </row>
    <row r="14" spans="1:4" ht="15">
      <c r="A14" s="29" t="s">
        <v>299</v>
      </c>
      <c r="B14" s="38" t="s">
        <v>276</v>
      </c>
      <c r="C14" s="41" t="s">
        <v>281</v>
      </c>
      <c r="D14" s="38" t="s">
        <v>284</v>
      </c>
    </row>
    <row r="15" spans="1:4" ht="15">
      <c r="A15" s="29" t="s">
        <v>300</v>
      </c>
      <c r="B15" s="38">
        <v>0</v>
      </c>
      <c r="C15" s="41" t="s">
        <v>276</v>
      </c>
      <c r="D15" s="38" t="s">
        <v>276</v>
      </c>
    </row>
    <row r="16" spans="1:4" ht="15">
      <c r="A16" s="34" t="s">
        <v>301</v>
      </c>
      <c r="B16" s="39">
        <v>0</v>
      </c>
      <c r="C16" s="42" t="s">
        <v>131</v>
      </c>
      <c r="D16" s="39" t="s">
        <v>285</v>
      </c>
    </row>
    <row r="17" spans="1:4" ht="15">
      <c r="A17" s="29" t="s">
        <v>120</v>
      </c>
      <c r="B17" s="38"/>
      <c r="C17" s="41" t="s">
        <v>290</v>
      </c>
      <c r="D17" s="38"/>
    </row>
    <row r="18" spans="1:4" ht="15">
      <c r="A18" s="29" t="s">
        <v>123</v>
      </c>
      <c r="B18" s="38"/>
      <c r="C18" s="41" t="s">
        <v>275</v>
      </c>
      <c r="D18" s="38"/>
    </row>
    <row r="19" spans="1:4" s="18" customFormat="1" ht="15">
      <c r="A19" s="30" t="s">
        <v>0</v>
      </c>
      <c r="B19" s="40" t="s">
        <v>287</v>
      </c>
      <c r="C19" s="43"/>
      <c r="D19" s="40"/>
    </row>
    <row r="20" spans="1:5" s="18" customFormat="1" ht="15">
      <c r="A20" s="31" t="s">
        <v>180</v>
      </c>
      <c r="B20" s="40" t="s">
        <v>131</v>
      </c>
      <c r="C20" s="43"/>
      <c r="D20" s="40" t="s">
        <v>288</v>
      </c>
      <c r="E20" s="1"/>
    </row>
    <row r="21" spans="1:5" s="18" customFormat="1" ht="15">
      <c r="A21" s="31" t="s">
        <v>186</v>
      </c>
      <c r="B21" s="40"/>
      <c r="C21" s="43"/>
      <c r="D21" s="40" t="s">
        <v>131</v>
      </c>
      <c r="E21" s="1"/>
    </row>
    <row r="22" spans="1:4" s="18" customFormat="1" ht="15">
      <c r="A22" s="30" t="s">
        <v>8</v>
      </c>
      <c r="B22" s="40"/>
      <c r="C22" s="43" t="s">
        <v>277</v>
      </c>
      <c r="D22" s="40" t="s">
        <v>289</v>
      </c>
    </row>
    <row r="23" spans="1:4" s="18" customFormat="1" ht="15">
      <c r="A23" s="30" t="s">
        <v>128</v>
      </c>
      <c r="B23" s="40"/>
      <c r="C23" s="43" t="s">
        <v>275</v>
      </c>
      <c r="D23" s="40"/>
    </row>
    <row r="24" spans="1:4" s="18" customFormat="1" ht="15">
      <c r="A24" s="31" t="s">
        <v>195</v>
      </c>
      <c r="B24" s="40"/>
      <c r="D24" s="40" t="s">
        <v>131</v>
      </c>
    </row>
    <row r="25" spans="1:4" s="18" customFormat="1" ht="15">
      <c r="A25" s="31" t="s">
        <v>199</v>
      </c>
      <c r="B25" s="40"/>
      <c r="D25" s="40" t="s">
        <v>276</v>
      </c>
    </row>
    <row r="26" spans="1:4" s="18" customFormat="1" ht="15">
      <c r="A26" s="30" t="s">
        <v>16</v>
      </c>
      <c r="B26" s="40" t="s">
        <v>276</v>
      </c>
      <c r="C26" s="43" t="s">
        <v>279</v>
      </c>
      <c r="D26" s="40" t="s">
        <v>275</v>
      </c>
    </row>
    <row r="27" spans="1:4" s="18" customFormat="1" ht="15">
      <c r="A27" s="30" t="s">
        <v>30</v>
      </c>
      <c r="B27" s="40" t="s">
        <v>277</v>
      </c>
      <c r="D27" s="40" t="s">
        <v>275</v>
      </c>
    </row>
    <row r="28" spans="1:4" s="18" customFormat="1" ht="15">
      <c r="A28" s="30" t="s">
        <v>35</v>
      </c>
      <c r="B28" s="40" t="s">
        <v>278</v>
      </c>
      <c r="C28" s="43" t="s">
        <v>279</v>
      </c>
      <c r="D28" s="40" t="s">
        <v>279</v>
      </c>
    </row>
    <row r="29" spans="1:4" s="18" customFormat="1" ht="15">
      <c r="A29" s="30" t="s">
        <v>134</v>
      </c>
      <c r="B29" s="33"/>
      <c r="C29" s="43" t="s">
        <v>131</v>
      </c>
      <c r="D29" s="40" t="s">
        <v>131</v>
      </c>
    </row>
    <row r="30" spans="1:4" s="18" customFormat="1" ht="15">
      <c r="A30" s="30" t="s">
        <v>49</v>
      </c>
      <c r="B30" s="40" t="s">
        <v>278</v>
      </c>
      <c r="C30" s="43" t="s">
        <v>282</v>
      </c>
      <c r="D30" s="40" t="s">
        <v>282</v>
      </c>
    </row>
    <row r="31" spans="1:4" s="18" customFormat="1" ht="15">
      <c r="A31" s="30" t="s">
        <v>142</v>
      </c>
      <c r="B31" s="40"/>
      <c r="C31" s="43" t="s">
        <v>275</v>
      </c>
      <c r="D31" s="40"/>
    </row>
    <row r="32" spans="1:4" s="18" customFormat="1" ht="15">
      <c r="A32" s="30" t="s">
        <v>58</v>
      </c>
      <c r="B32" s="40" t="s">
        <v>275</v>
      </c>
      <c r="C32" s="43"/>
      <c r="D32" s="40"/>
    </row>
    <row r="33" spans="1:4" ht="15">
      <c r="A33" s="31" t="s">
        <v>61</v>
      </c>
      <c r="B33" s="38" t="s">
        <v>131</v>
      </c>
      <c r="C33" s="41" t="s">
        <v>131</v>
      </c>
      <c r="D33" s="38" t="s">
        <v>131</v>
      </c>
    </row>
    <row r="34" spans="1:4" ht="15">
      <c r="A34" s="31" t="s">
        <v>146</v>
      </c>
      <c r="B34" s="38"/>
      <c r="C34" s="41" t="s">
        <v>276</v>
      </c>
      <c r="D34" s="38" t="s">
        <v>131</v>
      </c>
    </row>
    <row r="35" spans="1:4" ht="15">
      <c r="A35" s="31" t="s">
        <v>156</v>
      </c>
      <c r="B35" s="38"/>
      <c r="C35" s="41" t="s">
        <v>276</v>
      </c>
      <c r="D35" s="38" t="s">
        <v>276</v>
      </c>
    </row>
    <row r="36" spans="1:4" ht="15">
      <c r="A36" s="31" t="s">
        <v>67</v>
      </c>
      <c r="B36" s="38" t="s">
        <v>131</v>
      </c>
      <c r="C36" s="41"/>
      <c r="D36" s="38" t="s">
        <v>277</v>
      </c>
    </row>
    <row r="37" spans="1:4" ht="15">
      <c r="A37" s="31" t="s">
        <v>161</v>
      </c>
      <c r="B37" s="38"/>
      <c r="C37" s="41" t="s">
        <v>283</v>
      </c>
      <c r="D37" s="38" t="s">
        <v>276</v>
      </c>
    </row>
    <row r="38" spans="1:4" ht="15">
      <c r="A38" s="30" t="s">
        <v>73</v>
      </c>
      <c r="B38" s="38" t="s">
        <v>279</v>
      </c>
      <c r="C38" s="41" t="s">
        <v>276</v>
      </c>
      <c r="D38" s="38" t="s">
        <v>283</v>
      </c>
    </row>
    <row r="39" spans="1:4" ht="15">
      <c r="A39" s="31" t="s">
        <v>229</v>
      </c>
      <c r="B39" s="38"/>
      <c r="C39" s="41"/>
      <c r="D39" s="38" t="s">
        <v>131</v>
      </c>
    </row>
    <row r="40" spans="1:4" ht="15">
      <c r="A40" s="31" t="s">
        <v>81</v>
      </c>
      <c r="B40" s="38" t="s">
        <v>69</v>
      </c>
      <c r="C40" s="41" t="s">
        <v>69</v>
      </c>
      <c r="D40" s="38" t="s">
        <v>286</v>
      </c>
    </row>
    <row r="41" spans="1:4" ht="15">
      <c r="A41" s="31" t="s">
        <v>176</v>
      </c>
      <c r="B41" s="38"/>
      <c r="C41" s="41" t="s">
        <v>131</v>
      </c>
      <c r="D41" s="38" t="s">
        <v>276</v>
      </c>
    </row>
    <row r="42" spans="1:4" ht="15">
      <c r="A42" s="31" t="s">
        <v>256</v>
      </c>
      <c r="B42" s="38"/>
      <c r="C42" s="41"/>
      <c r="D42" s="38" t="s">
        <v>275</v>
      </c>
    </row>
    <row r="43" spans="1:4" ht="15">
      <c r="A43" s="35" t="s">
        <v>259</v>
      </c>
      <c r="B43" s="39"/>
      <c r="C43" s="42"/>
      <c r="D43" s="39" t="s">
        <v>277</v>
      </c>
    </row>
  </sheetData>
  <sheetProtection/>
  <mergeCells count="1">
    <mergeCell ref="B1:H1"/>
  </mergeCells>
  <printOptions/>
  <pageMargins left="0.7" right="0.7" top="0.75" bottom="0.75" header="0.3" footer="0.3"/>
  <pageSetup fitToHeight="1" fitToWidth="1" horizontalDpi="600" verticalDpi="600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State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Sue Thompson</cp:lastModifiedBy>
  <cp:lastPrinted>2013-03-22T20:02:47Z</cp:lastPrinted>
  <dcterms:created xsi:type="dcterms:W3CDTF">2013-02-26T01:00:57Z</dcterms:created>
  <dcterms:modified xsi:type="dcterms:W3CDTF">2013-03-22T20:02:50Z</dcterms:modified>
  <cp:category/>
  <cp:version/>
  <cp:contentType/>
  <cp:contentStatus/>
</cp:coreProperties>
</file>